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18C6D4C9-B4D5-4303-A70F-9417E20CFE2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yhtve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8" i="2" l="1"/>
  <c r="L66" i="2"/>
  <c r="U77" i="2"/>
  <c r="L74" i="2"/>
  <c r="U58" i="2"/>
  <c r="L56" i="2"/>
  <c r="U36" i="2"/>
  <c r="U84" i="2"/>
  <c r="L82" i="2"/>
  <c r="U30" i="2"/>
  <c r="U48" i="2"/>
  <c r="U23" i="2"/>
  <c r="L46" i="2"/>
  <c r="F68" i="2"/>
  <c r="F66" i="2"/>
  <c r="F36" i="2"/>
  <c r="F77" i="2"/>
  <c r="F75" i="2"/>
  <c r="F85" i="2"/>
  <c r="F83" i="2"/>
  <c r="F59" i="2"/>
  <c r="F57" i="2"/>
  <c r="F46" i="2" l="1"/>
  <c r="F48" i="2"/>
  <c r="F31" i="2"/>
  <c r="F23" i="2"/>
</calcChain>
</file>

<file path=xl/sharedStrings.xml><?xml version="1.0" encoding="utf-8"?>
<sst xmlns="http://schemas.openxmlformats.org/spreadsheetml/2006/main" count="119" uniqueCount="22">
  <si>
    <t>Laske 15 % 240 eurosta</t>
  </si>
  <si>
    <t>x</t>
  </si>
  <si>
    <t>Yhteenveto prosenttilaskennasta</t>
  </si>
  <si>
    <t xml:space="preserve"> =</t>
  </si>
  <si>
    <t xml:space="preserve"> +</t>
  </si>
  <si>
    <t>Luku 240 suurenee 15 %. Laske uusi luku</t>
  </si>
  <si>
    <t xml:space="preserve"> -</t>
  </si>
  <si>
    <t>Kuinka monta prosenttia luku 36 on luvusta 240?</t>
  </si>
  <si>
    <t>Kuinka monta prosenttia luku 2300 on suurempi kuin luku 2000?</t>
  </si>
  <si>
    <t>Kuinka monta prosenttia hinta laski muuttuessaan 240 eurosta 210 euroon?</t>
  </si>
  <si>
    <t>Hinta nousi 15% 240 euroon. Mikä oli alkuperäinen hinta?</t>
  </si>
  <si>
    <t>X</t>
  </si>
  <si>
    <t xml:space="preserve"> = </t>
  </si>
  <si>
    <t>x %</t>
  </si>
  <si>
    <t>Tässä toinen</t>
  </si>
  <si>
    <t>Yksi keino alla</t>
  </si>
  <si>
    <t>https://youtu.be/4amV0Y5nF4E?t=25</t>
  </si>
  <si>
    <t>Linkki hyvään opetusvideoon:</t>
  </si>
  <si>
    <t>Mistä summasta 15% on 36?</t>
  </si>
  <si>
    <t>Hinta 240 e laskee 15%. Laske uusi hinta</t>
  </si>
  <si>
    <t>&lt;&lt; Katso mitä lasketaan</t>
  </si>
  <si>
    <t>Malli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</si>
</sst>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6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0" fillId="0" borderId="8" xfId="0" applyBorder="1"/>
    <xf numFmtId="1" fontId="2" fillId="0" borderId="5" xfId="2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6" xfId="0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9" fontId="2" fillId="2" borderId="7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9" fontId="3" fillId="2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3" applyAlignment="1">
      <alignment vertical="center"/>
    </xf>
    <xf numFmtId="0" fontId="4" fillId="0" borderId="0" xfId="0" applyFont="1"/>
    <xf numFmtId="0" fontId="2" fillId="3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">
    <cellStyle name="Hyperlinkki" xfId="3" builtinId="8"/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colors>
    <mruColors>
      <color rgb="FF96969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16</xdr:row>
      <xdr:rowOff>142875</xdr:rowOff>
    </xdr:from>
    <xdr:to>
      <xdr:col>19</xdr:col>
      <xdr:colOff>219075</xdr:colOff>
      <xdr:row>17</xdr:row>
      <xdr:rowOff>238125</xdr:rowOff>
    </xdr:to>
    <xdr:sp macro="" textlink="">
      <xdr:nvSpPr>
        <xdr:cNvPr id="22" name="Suorakulmio: Pyöristetyt kulmat 21">
          <a:extLst>
            <a:ext uri="{FF2B5EF4-FFF2-40B4-BE49-F238E27FC236}">
              <a16:creationId xmlns:a16="http://schemas.microsoft.com/office/drawing/2014/main" id="{D1DE1548-4527-4440-8E64-D6E9112FB41A}"/>
            </a:ext>
          </a:extLst>
        </xdr:cNvPr>
        <xdr:cNvSpPr/>
      </xdr:nvSpPr>
      <xdr:spPr>
        <a:xfrm>
          <a:off x="4371975" y="3476625"/>
          <a:ext cx="2733675" cy="44767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Kuvan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ohjeen mukaan</a:t>
          </a:r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95250</xdr:colOff>
      <xdr:row>5</xdr:row>
      <xdr:rowOff>66675</xdr:rowOff>
    </xdr:from>
    <xdr:to>
      <xdr:col>25</xdr:col>
      <xdr:colOff>179844</xdr:colOff>
      <xdr:row>14</xdr:row>
      <xdr:rowOff>94919</xdr:rowOff>
    </xdr:to>
    <xdr:pic>
      <xdr:nvPicPr>
        <xdr:cNvPr id="17" name="Kuva 16">
          <a:extLst>
            <a:ext uri="{FF2B5EF4-FFF2-40B4-BE49-F238E27FC236}">
              <a16:creationId xmlns:a16="http://schemas.microsoft.com/office/drawing/2014/main" id="{4BACA763-BA23-4CC4-B98F-FFB34C54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04800"/>
          <a:ext cx="9047619" cy="2647619"/>
        </a:xfrm>
        <a:prstGeom prst="rect">
          <a:avLst/>
        </a:prstGeom>
      </xdr:spPr>
    </xdr:pic>
    <xdr:clientData/>
  </xdr:twoCellAnchor>
  <xdr:twoCellAnchor>
    <xdr:from>
      <xdr:col>1</xdr:col>
      <xdr:colOff>371474</xdr:colOff>
      <xdr:row>13</xdr:row>
      <xdr:rowOff>304802</xdr:rowOff>
    </xdr:from>
    <xdr:to>
      <xdr:col>25</xdr:col>
      <xdr:colOff>76202</xdr:colOff>
      <xdr:row>17</xdr:row>
      <xdr:rowOff>190500</xdr:rowOff>
    </xdr:to>
    <xdr:sp macro="" textlink="">
      <xdr:nvSpPr>
        <xdr:cNvPr id="20" name="Oikea aaltosulje 19">
          <a:extLst>
            <a:ext uri="{FF2B5EF4-FFF2-40B4-BE49-F238E27FC236}">
              <a16:creationId xmlns:a16="http://schemas.microsoft.com/office/drawing/2014/main" id="{44D74BEF-282D-48BB-9DC0-70C250950640}"/>
            </a:ext>
          </a:extLst>
        </xdr:cNvPr>
        <xdr:cNvSpPr/>
      </xdr:nvSpPr>
      <xdr:spPr>
        <a:xfrm rot="5400000">
          <a:off x="4167189" y="-757238"/>
          <a:ext cx="1047748" cy="8220078"/>
        </a:xfrm>
        <a:prstGeom prst="rightBrace">
          <a:avLst>
            <a:gd name="adj1" fmla="val 15964"/>
            <a:gd name="adj2" fmla="val 42244"/>
          </a:avLst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400050</xdr:colOff>
      <xdr:row>15</xdr:row>
      <xdr:rowOff>9525</xdr:rowOff>
    </xdr:from>
    <xdr:to>
      <xdr:col>10</xdr:col>
      <xdr:colOff>104775</xdr:colOff>
      <xdr:row>16</xdr:row>
      <xdr:rowOff>104775</xdr:rowOff>
    </xdr:to>
    <xdr:sp macro="" textlink="">
      <xdr:nvSpPr>
        <xdr:cNvPr id="21" name="Suorakulmio: Pyöristetyt kulmat 20">
          <a:extLst>
            <a:ext uri="{FF2B5EF4-FFF2-40B4-BE49-F238E27FC236}">
              <a16:creationId xmlns:a16="http://schemas.microsoft.com/office/drawing/2014/main" id="{7B70EF06-D9BE-4F3E-B3AE-6F6F15F1E783}"/>
            </a:ext>
          </a:extLst>
        </xdr:cNvPr>
        <xdr:cNvSpPr/>
      </xdr:nvSpPr>
      <xdr:spPr>
        <a:xfrm>
          <a:off x="1438275" y="2990850"/>
          <a:ext cx="2733675" cy="44767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ON MONTA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KEINOA LASKEA</a:t>
          </a:r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190500</xdr:colOff>
      <xdr:row>19</xdr:row>
      <xdr:rowOff>19050</xdr:rowOff>
    </xdr:from>
    <xdr:to>
      <xdr:col>1</xdr:col>
      <xdr:colOff>428625</xdr:colOff>
      <xdr:row>38</xdr:row>
      <xdr:rowOff>133350</xdr:rowOff>
    </xdr:to>
    <xdr:sp macro="" textlink="">
      <xdr:nvSpPr>
        <xdr:cNvPr id="2" name="Vasen hakasulje 1">
          <a:extLst>
            <a:ext uri="{FF2B5EF4-FFF2-40B4-BE49-F238E27FC236}">
              <a16:creationId xmlns:a16="http://schemas.microsoft.com/office/drawing/2014/main" id="{20CC7B5A-215A-4EF7-8747-4FC3B6E5D291}"/>
            </a:ext>
          </a:extLst>
        </xdr:cNvPr>
        <xdr:cNvSpPr/>
      </xdr:nvSpPr>
      <xdr:spPr>
        <a:xfrm>
          <a:off x="190500" y="4905375"/>
          <a:ext cx="685800" cy="3952875"/>
        </a:xfrm>
        <a:prstGeom prst="leftBracket">
          <a:avLst>
            <a:gd name="adj" fmla="val 0"/>
          </a:avLst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4amV0Y5nF4E?t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CD8D-A02E-4D6D-96AF-4C36A40F658B}">
  <dimension ref="A1:AL86"/>
  <sheetViews>
    <sheetView tabSelected="1" workbookViewId="0">
      <selection activeCell="D3" sqref="D3"/>
    </sheetView>
  </sheetViews>
  <sheetFormatPr defaultRowHeight="15" x14ac:dyDescent="0.25"/>
  <cols>
    <col min="1" max="1" width="6.7109375" customWidth="1"/>
    <col min="2" max="2" width="9.7109375" customWidth="1"/>
    <col min="3" max="3" width="2.7109375" customWidth="1"/>
    <col min="4" max="4" width="7.5703125" customWidth="1"/>
    <col min="5" max="5" width="2.7109375" customWidth="1"/>
    <col min="6" max="6" width="10.42578125" customWidth="1"/>
    <col min="7" max="7" width="3.42578125" customWidth="1"/>
    <col min="9" max="9" width="2.7109375" customWidth="1"/>
    <col min="10" max="10" width="9.42578125" bestFit="1" customWidth="1"/>
    <col min="11" max="11" width="2.7109375" customWidth="1"/>
    <col min="13" max="14" width="3" customWidth="1"/>
    <col min="15" max="15" width="6.85546875" customWidth="1"/>
    <col min="16" max="16" width="4.42578125" customWidth="1"/>
    <col min="17" max="17" width="7.5703125" customWidth="1"/>
    <col min="18" max="18" width="2.42578125" customWidth="1"/>
    <col min="19" max="19" width="3.140625" customWidth="1"/>
    <col min="20" max="20" width="4.28515625" customWidth="1"/>
    <col min="21" max="21" width="5" customWidth="1"/>
    <col min="22" max="22" width="3.85546875" customWidth="1"/>
    <col min="23" max="23" width="4.28515625" customWidth="1"/>
    <col min="24" max="24" width="7" customWidth="1"/>
    <col min="25" max="25" width="3.140625" customWidth="1"/>
    <col min="26" max="26" width="5" customWidth="1"/>
    <col min="27" max="27" width="4.140625" customWidth="1"/>
    <col min="28" max="28" width="6.140625" customWidth="1"/>
    <col min="29" max="29" width="3" customWidth="1"/>
    <col min="30" max="30" width="6.140625" customWidth="1"/>
    <col min="31" max="31" width="3.85546875" customWidth="1"/>
    <col min="32" max="32" width="5.140625" customWidth="1"/>
    <col min="33" max="34" width="2.7109375" customWidth="1"/>
    <col min="35" max="35" width="6" customWidth="1"/>
    <col min="36" max="36" width="4" customWidth="1"/>
    <col min="37" max="37" width="7" customWidth="1"/>
    <col min="38" max="38" width="5.28515625" customWidth="1"/>
    <col min="39" max="39" width="7.42578125" customWidth="1"/>
    <col min="40" max="40" width="1.85546875" customWidth="1"/>
    <col min="41" max="42" width="4.85546875" customWidth="1"/>
  </cols>
  <sheetData>
    <row r="1" spans="1:38" ht="21.75" thickBot="1" x14ac:dyDescent="0.4">
      <c r="F1" s="84" t="s">
        <v>2</v>
      </c>
    </row>
    <row r="2" spans="1:38" x14ac:dyDescent="0.25">
      <c r="O2" s="105" t="s">
        <v>21</v>
      </c>
      <c r="P2" s="106"/>
      <c r="Q2" s="107"/>
    </row>
    <row r="3" spans="1:38" ht="21.75" thickBot="1" x14ac:dyDescent="0.4">
      <c r="F3" s="84"/>
      <c r="O3" s="26">
        <v>20</v>
      </c>
      <c r="P3" s="108" t="s">
        <v>3</v>
      </c>
      <c r="Q3" s="25">
        <v>60</v>
      </c>
    </row>
    <row r="4" spans="1:38" ht="18.75" customHeight="1" thickBot="1" x14ac:dyDescent="0.3">
      <c r="F4" s="70" t="s">
        <v>17</v>
      </c>
      <c r="O4" s="26">
        <v>100</v>
      </c>
      <c r="P4" s="109"/>
      <c r="Q4" s="25">
        <v>300</v>
      </c>
    </row>
    <row r="5" spans="1:38" ht="18.75" x14ac:dyDescent="0.3">
      <c r="A5" s="1"/>
      <c r="B5" s="1"/>
      <c r="C5" s="1"/>
      <c r="E5" s="10"/>
      <c r="F5" s="83" t="s">
        <v>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8" ht="18.75" x14ac:dyDescent="0.3">
      <c r="A6" s="1"/>
      <c r="B6" s="1"/>
      <c r="C6" s="1"/>
      <c r="D6" s="10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8" ht="18.75" x14ac:dyDescent="0.3">
      <c r="A7" s="1"/>
      <c r="B7" s="1"/>
      <c r="C7" s="1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8" ht="18.75" x14ac:dyDescent="0.3">
      <c r="A8" s="1"/>
      <c r="B8" s="1"/>
      <c r="C8" s="1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8" ht="18.75" x14ac:dyDescent="0.3">
      <c r="A9" s="1"/>
      <c r="B9" s="1"/>
      <c r="C9" s="1"/>
      <c r="D9" s="10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8" ht="26.25" customHeight="1" x14ac:dyDescent="0.3">
      <c r="A10" s="1"/>
      <c r="B10" s="1"/>
      <c r="C10" s="1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38" ht="26.25" customHeight="1" x14ac:dyDescent="0.3">
      <c r="A11" s="1"/>
      <c r="B11" s="1"/>
      <c r="C11" s="1"/>
      <c r="D11" s="10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38" ht="26.25" customHeight="1" x14ac:dyDescent="0.3">
      <c r="A12" s="1"/>
      <c r="B12" s="1"/>
      <c r="C12" s="1"/>
      <c r="D12" s="10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8" ht="26.25" customHeight="1" x14ac:dyDescent="0.3">
      <c r="A13" s="1"/>
      <c r="B13" s="1"/>
      <c r="C13" s="1"/>
      <c r="D13" s="10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8" ht="26.25" customHeight="1" x14ac:dyDescent="0.3">
      <c r="A14" s="1"/>
      <c r="B14" s="1"/>
      <c r="C14" s="1"/>
      <c r="D14" s="10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1"/>
      <c r="Y14" s="31"/>
      <c r="Z14" s="31"/>
      <c r="AA14" s="31"/>
      <c r="AB14" s="31"/>
      <c r="AC14" s="42"/>
      <c r="AD14" s="31"/>
      <c r="AE14" s="1"/>
      <c r="AF14" s="1"/>
      <c r="AG14" s="1"/>
      <c r="AJ14" s="31"/>
      <c r="AK14" s="42"/>
      <c r="AL14" s="31"/>
    </row>
    <row r="15" spans="1:38" ht="9.75" customHeight="1" x14ac:dyDescent="0.3">
      <c r="A15" s="1"/>
      <c r="B15" s="1"/>
      <c r="C15" s="1"/>
      <c r="D15" s="10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1"/>
      <c r="Y15" s="31"/>
      <c r="Z15" s="31"/>
      <c r="AA15" s="31"/>
      <c r="AB15" s="31"/>
      <c r="AC15" s="42"/>
      <c r="AD15" s="31"/>
      <c r="AE15" s="1"/>
      <c r="AF15" s="1"/>
      <c r="AG15" s="1"/>
      <c r="AH15" s="39"/>
      <c r="AI15" s="39"/>
      <c r="AJ15" s="39"/>
      <c r="AK15" s="39"/>
      <c r="AL15" s="39"/>
    </row>
    <row r="16" spans="1:38" ht="27.75" customHeight="1" x14ac:dyDescent="0.3">
      <c r="A16" s="1"/>
      <c r="B16" s="1"/>
      <c r="C16" s="1"/>
      <c r="D16" s="10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1"/>
      <c r="Y16" s="31"/>
      <c r="Z16" s="31"/>
      <c r="AA16" s="31"/>
      <c r="AB16" s="31"/>
      <c r="AC16" s="42"/>
      <c r="AD16" s="31"/>
      <c r="AE16" s="1"/>
      <c r="AF16" s="1"/>
      <c r="AG16" s="1"/>
      <c r="AH16" s="39"/>
      <c r="AI16" s="39"/>
      <c r="AJ16" s="39"/>
      <c r="AK16" s="39"/>
      <c r="AL16" s="39"/>
    </row>
    <row r="17" spans="1:38" ht="27.75" customHeight="1" x14ac:dyDescent="0.3">
      <c r="A17" s="1"/>
      <c r="B17" s="1"/>
      <c r="C17" s="1"/>
      <c r="D17" s="10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31"/>
      <c r="Y17" s="31"/>
      <c r="Z17" s="31"/>
      <c r="AA17" s="31"/>
      <c r="AB17" s="31"/>
      <c r="AC17" s="42"/>
      <c r="AD17" s="31"/>
      <c r="AE17" s="1"/>
      <c r="AF17" s="1"/>
      <c r="AG17" s="1"/>
      <c r="AH17" s="39"/>
      <c r="AI17" s="39"/>
      <c r="AJ17" s="39"/>
      <c r="AK17" s="39"/>
      <c r="AL17" s="39"/>
    </row>
    <row r="18" spans="1:38" ht="21" x14ac:dyDescent="0.3">
      <c r="A18" s="1"/>
      <c r="B18" s="70" t="s">
        <v>15</v>
      </c>
      <c r="C18" s="1"/>
      <c r="D18" s="10"/>
      <c r="E18" s="10"/>
      <c r="F18" s="1"/>
      <c r="G18" s="1"/>
      <c r="H18" s="70" t="s">
        <v>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1"/>
      <c r="Y18" s="31"/>
      <c r="Z18" s="31"/>
      <c r="AA18" s="31"/>
      <c r="AB18" s="31"/>
      <c r="AC18" s="42"/>
      <c r="AD18" s="31"/>
      <c r="AE18" s="1"/>
      <c r="AF18" s="1"/>
      <c r="AG18" s="1"/>
    </row>
    <row r="19" spans="1:38" ht="15.75" thickBot="1" x14ac:dyDescent="0.3">
      <c r="A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E19" s="1"/>
      <c r="AF19" s="1"/>
      <c r="AG19" s="1"/>
    </row>
    <row r="20" spans="1:38" ht="15.75" thickBot="1" x14ac:dyDescent="0.3">
      <c r="A20" s="1"/>
      <c r="B20" s="1"/>
      <c r="C20" s="1"/>
      <c r="D20" s="1"/>
      <c r="E20" s="1"/>
      <c r="F20" s="1"/>
      <c r="H20" s="61">
        <v>2</v>
      </c>
      <c r="I20" s="1"/>
      <c r="J20" s="1"/>
      <c r="K20" s="1"/>
      <c r="L20" s="1"/>
      <c r="M20" s="61">
        <v>3</v>
      </c>
      <c r="O20" s="1"/>
      <c r="P20" s="1"/>
      <c r="Q20" s="1"/>
      <c r="R20" s="1"/>
      <c r="S20" s="61">
        <v>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8" ht="15" customHeight="1" x14ac:dyDescent="0.25">
      <c r="A21" s="1"/>
      <c r="B21" s="30" t="s">
        <v>0</v>
      </c>
      <c r="C21" s="8"/>
      <c r="D21" s="8"/>
      <c r="E21" s="8"/>
      <c r="F21" s="21"/>
      <c r="G21" s="7"/>
      <c r="H21" s="30" t="s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5"/>
    </row>
    <row r="22" spans="1:38" x14ac:dyDescent="0.25">
      <c r="A22" s="1"/>
      <c r="B22" s="22"/>
      <c r="C22" s="9"/>
      <c r="D22" s="9"/>
      <c r="E22" s="9"/>
      <c r="F22" s="20"/>
      <c r="G22" s="7"/>
      <c r="H22" s="3"/>
      <c r="I22" s="4"/>
      <c r="J22" s="4"/>
      <c r="K22" s="4"/>
      <c r="L22" s="4"/>
      <c r="M22" s="12"/>
      <c r="N22" s="12"/>
      <c r="O22" s="12"/>
      <c r="P22" s="12"/>
      <c r="Q22" s="12"/>
      <c r="R22" s="12"/>
      <c r="S22" s="12"/>
      <c r="T22" s="12"/>
      <c r="U22" s="13"/>
    </row>
    <row r="23" spans="1:38" ht="19.5" thickBot="1" x14ac:dyDescent="0.35">
      <c r="A23" s="1"/>
      <c r="B23" s="15">
        <v>240</v>
      </c>
      <c r="C23" s="50" t="s">
        <v>1</v>
      </c>
      <c r="D23" s="18">
        <v>0.15</v>
      </c>
      <c r="E23" s="18" t="s">
        <v>3</v>
      </c>
      <c r="F23" s="19">
        <f>B23/B24*D23</f>
        <v>36</v>
      </c>
      <c r="G23" s="7"/>
      <c r="H23" s="71">
        <v>0.15</v>
      </c>
      <c r="I23" s="86" t="s">
        <v>12</v>
      </c>
      <c r="J23" s="72" t="s">
        <v>1</v>
      </c>
      <c r="K23" s="31"/>
      <c r="L23" s="12"/>
      <c r="M23" s="88" t="s">
        <v>11</v>
      </c>
      <c r="N23" s="90" t="s">
        <v>12</v>
      </c>
      <c r="O23" s="79">
        <v>15</v>
      </c>
      <c r="P23" s="80" t="s">
        <v>1</v>
      </c>
      <c r="Q23" s="79">
        <v>240</v>
      </c>
      <c r="R23" s="40"/>
      <c r="S23" s="81" t="s">
        <v>11</v>
      </c>
      <c r="T23" s="81" t="s">
        <v>12</v>
      </c>
      <c r="U23" s="82">
        <f>O23*Q23/O24</f>
        <v>36</v>
      </c>
    </row>
    <row r="24" spans="1:38" ht="15.75" thickBot="1" x14ac:dyDescent="0.3">
      <c r="A24" s="1"/>
      <c r="B24" s="16">
        <v>1</v>
      </c>
      <c r="C24" s="9"/>
      <c r="D24" s="9"/>
      <c r="E24" s="9"/>
      <c r="F24" s="20"/>
      <c r="G24" s="7"/>
      <c r="H24" s="71">
        <v>1</v>
      </c>
      <c r="I24" s="87"/>
      <c r="J24" s="73">
        <v>240</v>
      </c>
      <c r="K24" s="36"/>
      <c r="L24" s="44"/>
      <c r="M24" s="89"/>
      <c r="N24" s="91"/>
      <c r="O24" s="85">
        <v>100</v>
      </c>
      <c r="P24" s="85"/>
      <c r="Q24" s="85"/>
      <c r="R24" s="41"/>
      <c r="S24" s="44"/>
      <c r="T24" s="44"/>
      <c r="U24" s="33"/>
    </row>
    <row r="25" spans="1:38" x14ac:dyDescent="0.25">
      <c r="A25" s="1"/>
      <c r="B25" s="22"/>
      <c r="C25" s="9"/>
      <c r="D25" s="9"/>
      <c r="E25" s="9"/>
      <c r="F25" s="20"/>
      <c r="G25" s="7"/>
      <c r="M25" s="1"/>
      <c r="N25" s="1"/>
      <c r="O25" s="1"/>
      <c r="P25" s="1"/>
    </row>
    <row r="26" spans="1:38" ht="15.75" thickBot="1" x14ac:dyDescent="0.3">
      <c r="A26" s="1"/>
      <c r="B26" s="26">
        <v>240</v>
      </c>
      <c r="C26" s="51" t="s">
        <v>1</v>
      </c>
      <c r="D26" s="17">
        <v>0.15</v>
      </c>
      <c r="E26" s="17"/>
      <c r="F26" s="25"/>
      <c r="G26" s="7"/>
      <c r="H26" s="7"/>
      <c r="I26" s="7"/>
      <c r="J26" s="7"/>
      <c r="K26" s="7"/>
      <c r="L26" s="7"/>
      <c r="M26" s="1"/>
      <c r="N26" s="1"/>
      <c r="O26" s="1"/>
      <c r="P26" s="1"/>
    </row>
    <row r="27" spans="1:38" ht="15.75" thickBot="1" x14ac:dyDescent="0.3">
      <c r="A27" s="1"/>
      <c r="B27" s="9"/>
      <c r="C27" s="50"/>
      <c r="D27" s="9"/>
      <c r="E27" s="9"/>
      <c r="F27" s="9"/>
      <c r="G27" s="7"/>
      <c r="H27" s="7"/>
      <c r="I27" s="7"/>
      <c r="J27" s="7"/>
      <c r="K27" s="7"/>
      <c r="L27" s="7"/>
      <c r="M27" s="1"/>
      <c r="N27" s="1"/>
      <c r="O27" s="1"/>
      <c r="P27" s="1"/>
    </row>
    <row r="28" spans="1:38" x14ac:dyDescent="0.25">
      <c r="A28" s="1"/>
      <c r="B28" s="93" t="s">
        <v>7</v>
      </c>
      <c r="C28" s="94"/>
      <c r="D28" s="94"/>
      <c r="E28" s="94"/>
      <c r="F28" s="95"/>
      <c r="G28" s="1"/>
      <c r="H28" s="45" t="s">
        <v>7</v>
      </c>
      <c r="I28" s="46"/>
      <c r="J28" s="46"/>
      <c r="K28" s="46"/>
      <c r="L28" s="46"/>
      <c r="M28" s="46"/>
      <c r="N28" s="47"/>
      <c r="O28" s="47"/>
      <c r="P28" s="47"/>
      <c r="Q28" s="47"/>
      <c r="R28" s="47"/>
      <c r="S28" s="47"/>
      <c r="T28" s="47"/>
      <c r="U28" s="48"/>
    </row>
    <row r="29" spans="1:38" x14ac:dyDescent="0.25">
      <c r="A29" s="1"/>
      <c r="B29" s="96"/>
      <c r="C29" s="97"/>
      <c r="D29" s="97"/>
      <c r="E29" s="97"/>
      <c r="F29" s="98"/>
      <c r="G29" s="1"/>
      <c r="H29" s="49"/>
      <c r="I29" s="38"/>
      <c r="J29" s="38"/>
      <c r="K29" s="38"/>
      <c r="L29" s="38"/>
      <c r="M29" s="38"/>
      <c r="N29" s="12"/>
      <c r="O29" s="12"/>
      <c r="P29" s="12"/>
      <c r="Q29" s="12"/>
      <c r="R29" s="12"/>
      <c r="S29" s="12"/>
      <c r="T29" s="12"/>
      <c r="U29" s="13"/>
    </row>
    <row r="30" spans="1:38" ht="16.5" thickBot="1" x14ac:dyDescent="0.3">
      <c r="A30" s="1"/>
      <c r="B30" s="11"/>
      <c r="C30" s="12"/>
      <c r="D30" s="12"/>
      <c r="E30" s="12"/>
      <c r="F30" s="13"/>
      <c r="G30" s="1"/>
      <c r="H30" s="77" t="s">
        <v>13</v>
      </c>
      <c r="I30" s="86" t="s">
        <v>12</v>
      </c>
      <c r="J30" s="73">
        <v>36</v>
      </c>
      <c r="K30" s="31"/>
      <c r="L30" s="12"/>
      <c r="M30" s="88" t="s">
        <v>11</v>
      </c>
      <c r="N30" s="90" t="s">
        <v>12</v>
      </c>
      <c r="O30" s="79">
        <v>36</v>
      </c>
      <c r="P30" s="80" t="s">
        <v>1</v>
      </c>
      <c r="Q30" s="79">
        <v>100</v>
      </c>
      <c r="R30" s="12"/>
      <c r="S30" s="81" t="s">
        <v>11</v>
      </c>
      <c r="T30" s="81" t="s">
        <v>12</v>
      </c>
      <c r="U30" s="82">
        <f>O30*Q30/O31</f>
        <v>15</v>
      </c>
    </row>
    <row r="31" spans="1:38" ht="15.75" thickBot="1" x14ac:dyDescent="0.3">
      <c r="A31" s="1"/>
      <c r="B31" s="15">
        <v>36</v>
      </c>
      <c r="C31" s="50" t="s">
        <v>1</v>
      </c>
      <c r="D31" s="23">
        <v>100</v>
      </c>
      <c r="E31" s="9" t="s">
        <v>3</v>
      </c>
      <c r="F31" s="24">
        <f>B31/B32*D31</f>
        <v>15</v>
      </c>
      <c r="G31" s="1"/>
      <c r="H31" s="71">
        <v>1</v>
      </c>
      <c r="I31" s="87"/>
      <c r="J31" s="73">
        <v>240</v>
      </c>
      <c r="K31" s="36"/>
      <c r="L31" s="44"/>
      <c r="M31" s="89"/>
      <c r="N31" s="91"/>
      <c r="O31" s="85">
        <v>240</v>
      </c>
      <c r="P31" s="85"/>
      <c r="Q31" s="85"/>
      <c r="R31" s="44"/>
      <c r="S31" s="44"/>
      <c r="T31" s="44"/>
      <c r="U31" s="33"/>
    </row>
    <row r="32" spans="1:38" ht="15.75" thickBot="1" x14ac:dyDescent="0.3">
      <c r="A32" s="1"/>
      <c r="B32" s="15">
        <v>240</v>
      </c>
      <c r="C32" s="17"/>
      <c r="D32" s="17"/>
      <c r="E32" s="17"/>
      <c r="F32" s="25"/>
      <c r="G32" s="1"/>
      <c r="H32" s="1"/>
    </row>
    <row r="33" spans="1:21" ht="15.75" thickBot="1" x14ac:dyDescent="0.3">
      <c r="A33" s="1"/>
      <c r="B33" s="9"/>
      <c r="C33" s="50"/>
      <c r="D33" s="9"/>
      <c r="E33" s="9"/>
      <c r="F33" s="9"/>
      <c r="G33" s="7"/>
      <c r="H33" s="7"/>
      <c r="I33" s="7"/>
      <c r="J33" s="7"/>
      <c r="K33" s="7"/>
      <c r="L33" s="7"/>
      <c r="M33" s="1"/>
      <c r="N33" s="1"/>
      <c r="O33" s="1"/>
      <c r="P33" s="1"/>
    </row>
    <row r="34" spans="1:21" x14ac:dyDescent="0.25">
      <c r="A34" s="1"/>
      <c r="B34" s="30" t="s">
        <v>18</v>
      </c>
      <c r="C34" s="8"/>
      <c r="D34" s="8"/>
      <c r="E34" s="8"/>
      <c r="F34" s="21"/>
      <c r="G34" s="7"/>
      <c r="H34" s="30" t="s">
        <v>18</v>
      </c>
      <c r="I34" s="47"/>
      <c r="J34" s="47"/>
      <c r="K34" s="47"/>
      <c r="L34" s="47"/>
      <c r="M34" s="2"/>
      <c r="N34" s="2"/>
      <c r="O34" s="2"/>
      <c r="P34" s="2"/>
      <c r="Q34" s="2"/>
      <c r="R34" s="2"/>
      <c r="S34" s="2"/>
      <c r="T34" s="2"/>
      <c r="U34" s="5"/>
    </row>
    <row r="35" spans="1:21" x14ac:dyDescent="0.25">
      <c r="A35" s="1"/>
      <c r="B35" s="22"/>
      <c r="C35" s="9"/>
      <c r="D35" s="9"/>
      <c r="E35" s="9"/>
      <c r="F35" s="20"/>
      <c r="G35" s="7"/>
      <c r="H35" s="11"/>
      <c r="I35" s="12"/>
      <c r="J35" s="12"/>
      <c r="K35" s="12"/>
      <c r="L35" s="12"/>
      <c r="M35" s="4"/>
      <c r="N35" s="4"/>
      <c r="O35" s="4"/>
      <c r="P35" s="4"/>
      <c r="Q35" s="4"/>
      <c r="R35" s="4"/>
      <c r="S35" s="4"/>
      <c r="T35" s="4"/>
      <c r="U35" s="6"/>
    </row>
    <row r="36" spans="1:21" ht="16.5" thickBot="1" x14ac:dyDescent="0.3">
      <c r="A36" s="1"/>
      <c r="B36" s="15">
        <v>36</v>
      </c>
      <c r="C36" s="50" t="s">
        <v>1</v>
      </c>
      <c r="D36" s="18">
        <v>1</v>
      </c>
      <c r="E36" s="18" t="s">
        <v>3</v>
      </c>
      <c r="F36" s="20">
        <f>B36*D36/B37</f>
        <v>240</v>
      </c>
      <c r="G36" s="7"/>
      <c r="H36" s="76">
        <v>0.15</v>
      </c>
      <c r="I36" s="86" t="s">
        <v>12</v>
      </c>
      <c r="J36" s="75">
        <v>36</v>
      </c>
      <c r="K36" s="12"/>
      <c r="L36" s="12"/>
      <c r="M36" s="88" t="s">
        <v>11</v>
      </c>
      <c r="N36" s="90" t="s">
        <v>12</v>
      </c>
      <c r="O36" s="79">
        <v>36</v>
      </c>
      <c r="P36" s="80" t="s">
        <v>1</v>
      </c>
      <c r="Q36" s="79">
        <v>100</v>
      </c>
      <c r="R36" s="40"/>
      <c r="S36" s="81" t="s">
        <v>11</v>
      </c>
      <c r="T36" s="81" t="s">
        <v>12</v>
      </c>
      <c r="U36" s="82">
        <f>O36*Q36/O37</f>
        <v>240</v>
      </c>
    </row>
    <row r="37" spans="1:21" ht="19.5" thickBot="1" x14ac:dyDescent="0.35">
      <c r="A37" s="1"/>
      <c r="B37" s="35">
        <v>0.15</v>
      </c>
      <c r="C37" s="17"/>
      <c r="D37" s="17"/>
      <c r="E37" s="17"/>
      <c r="F37" s="25"/>
      <c r="G37" s="7"/>
      <c r="H37" s="71">
        <v>1</v>
      </c>
      <c r="I37" s="87"/>
      <c r="J37" s="72" t="s">
        <v>1</v>
      </c>
      <c r="K37" s="44"/>
      <c r="L37" s="44"/>
      <c r="M37" s="89"/>
      <c r="N37" s="91"/>
      <c r="O37" s="85">
        <v>15</v>
      </c>
      <c r="P37" s="85"/>
      <c r="Q37" s="85"/>
      <c r="R37" s="41"/>
      <c r="S37" s="44"/>
      <c r="T37" s="44"/>
      <c r="U37" s="33"/>
    </row>
    <row r="38" spans="1:21" x14ac:dyDescent="0.25">
      <c r="A38" s="1"/>
      <c r="B38" s="9"/>
      <c r="C38" s="50"/>
      <c r="D38" s="9"/>
      <c r="E38" s="9"/>
      <c r="F38" s="9"/>
      <c r="G38" s="7"/>
      <c r="H38" s="7"/>
      <c r="I38" s="7"/>
      <c r="J38" s="7"/>
      <c r="K38" s="7"/>
      <c r="L38" s="7"/>
      <c r="M38" s="1"/>
      <c r="N38" s="1"/>
      <c r="O38" s="1"/>
      <c r="P38" s="1"/>
    </row>
    <row r="39" spans="1:21" x14ac:dyDescent="0.25">
      <c r="A39" s="1"/>
      <c r="B39" s="9"/>
      <c r="C39" s="43" t="s">
        <v>20</v>
      </c>
      <c r="E39" s="9"/>
      <c r="F39" s="9"/>
      <c r="G39" s="7"/>
      <c r="H39" s="7"/>
      <c r="I39" s="7"/>
      <c r="J39" s="7"/>
      <c r="K39" s="7"/>
      <c r="L39" s="7"/>
      <c r="M39" s="1"/>
      <c r="N39" s="1"/>
      <c r="O39" s="1"/>
      <c r="P39" s="1"/>
    </row>
    <row r="40" spans="1:21" x14ac:dyDescent="0.25">
      <c r="A40" s="1"/>
      <c r="B40" s="9"/>
      <c r="C40" s="50"/>
      <c r="D40" s="9"/>
      <c r="E40" s="9"/>
      <c r="F40" s="9"/>
      <c r="G40" s="7"/>
      <c r="H40" s="7"/>
      <c r="I40" s="7"/>
      <c r="J40" s="7"/>
      <c r="K40" s="7"/>
      <c r="L40" s="7"/>
      <c r="M40" s="1"/>
      <c r="N40" s="1"/>
      <c r="O40" s="1"/>
      <c r="P40" s="1"/>
    </row>
    <row r="41" spans="1:21" x14ac:dyDescent="0.25">
      <c r="A41" s="1"/>
      <c r="B41" s="9"/>
      <c r="C41" s="50"/>
      <c r="D41" s="9"/>
      <c r="E41" s="9"/>
      <c r="F41" s="9"/>
      <c r="G41" s="7"/>
      <c r="H41" s="7"/>
      <c r="I41" s="7"/>
      <c r="J41" s="7"/>
      <c r="K41" s="7"/>
      <c r="L41" s="7"/>
      <c r="M41" s="1"/>
      <c r="N41" s="1"/>
      <c r="O41" s="1"/>
      <c r="P41" s="1"/>
    </row>
    <row r="42" spans="1:21" ht="15.75" thickBot="1" x14ac:dyDescent="0.3"/>
    <row r="43" spans="1:21" x14ac:dyDescent="0.25">
      <c r="A43" s="1"/>
      <c r="B43" s="93" t="s">
        <v>5</v>
      </c>
      <c r="C43" s="94"/>
      <c r="D43" s="94"/>
      <c r="E43" s="94"/>
      <c r="F43" s="95"/>
      <c r="G43" s="7"/>
      <c r="H43" s="30" t="s">
        <v>5</v>
      </c>
      <c r="I43" s="2"/>
      <c r="J43" s="47"/>
      <c r="K43" s="47"/>
      <c r="L43" s="47"/>
      <c r="M43" s="47"/>
      <c r="N43" s="47"/>
      <c r="O43" s="47"/>
      <c r="P43" s="47"/>
      <c r="Q43" s="2"/>
      <c r="R43" s="2"/>
      <c r="S43" s="2"/>
      <c r="T43" s="2"/>
      <c r="U43" s="5"/>
    </row>
    <row r="44" spans="1:21" x14ac:dyDescent="0.25">
      <c r="A44" s="1"/>
      <c r="B44" s="96"/>
      <c r="C44" s="97"/>
      <c r="D44" s="97"/>
      <c r="E44" s="97"/>
      <c r="F44" s="98"/>
      <c r="G44" s="7"/>
      <c r="H44" s="52"/>
      <c r="I44" s="4"/>
      <c r="J44" s="12"/>
      <c r="K44" s="12"/>
      <c r="L44" s="12"/>
      <c r="M44" s="12"/>
      <c r="N44" s="12"/>
      <c r="O44" s="12"/>
      <c r="P44" s="12"/>
      <c r="Q44" s="4"/>
      <c r="R44" s="4"/>
      <c r="S44" s="4"/>
      <c r="T44" s="4"/>
      <c r="U44" s="6"/>
    </row>
    <row r="45" spans="1:21" x14ac:dyDescent="0.25">
      <c r="A45" s="1"/>
      <c r="B45" s="27"/>
      <c r="C45" s="14"/>
      <c r="D45" s="14"/>
      <c r="E45" s="14"/>
      <c r="F45" s="28"/>
      <c r="G45" s="7"/>
      <c r="H45" s="3"/>
      <c r="I45" s="4"/>
      <c r="J45" s="12"/>
      <c r="K45" s="12"/>
      <c r="L45" s="12"/>
      <c r="M45" s="12"/>
      <c r="N45" s="12"/>
      <c r="O45" s="12"/>
      <c r="P45" s="12"/>
      <c r="Q45" s="4"/>
      <c r="R45" s="4"/>
      <c r="S45" s="4"/>
      <c r="T45" s="4"/>
      <c r="U45" s="6"/>
    </row>
    <row r="46" spans="1:21" x14ac:dyDescent="0.25">
      <c r="A46" s="1"/>
      <c r="B46" s="16">
        <v>1</v>
      </c>
      <c r="C46" s="9" t="s">
        <v>4</v>
      </c>
      <c r="D46" s="18">
        <v>0.15</v>
      </c>
      <c r="E46" s="18" t="s">
        <v>3</v>
      </c>
      <c r="F46" s="29">
        <f>B46+D46</f>
        <v>1.1499999999999999</v>
      </c>
      <c r="G46" s="7"/>
      <c r="H46" s="16">
        <v>1</v>
      </c>
      <c r="I46" s="9" t="s">
        <v>4</v>
      </c>
      <c r="J46" s="18">
        <v>0.15</v>
      </c>
      <c r="K46" s="18" t="s">
        <v>3</v>
      </c>
      <c r="L46" s="92">
        <f>H46+J46</f>
        <v>1.1499999999999999</v>
      </c>
      <c r="M46" s="92"/>
      <c r="N46" s="12"/>
      <c r="O46" s="12"/>
      <c r="P46" s="12"/>
      <c r="Q46" s="12"/>
      <c r="R46" s="12"/>
      <c r="S46" s="12"/>
      <c r="T46" s="12"/>
      <c r="U46" s="13"/>
    </row>
    <row r="47" spans="1:21" x14ac:dyDescent="0.25">
      <c r="A47" s="1"/>
      <c r="B47" s="22"/>
      <c r="C47" s="9"/>
      <c r="D47" s="9"/>
      <c r="E47" s="9"/>
      <c r="F47" s="20"/>
      <c r="G47" s="7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1:21" ht="19.5" thickBot="1" x14ac:dyDescent="0.35">
      <c r="A48" s="1"/>
      <c r="B48" s="15">
        <v>240</v>
      </c>
      <c r="C48" s="50" t="s">
        <v>1</v>
      </c>
      <c r="D48" s="18">
        <v>1.1499999999999999</v>
      </c>
      <c r="E48" s="18" t="s">
        <v>3</v>
      </c>
      <c r="F48" s="20">
        <f>B48*D48/B49</f>
        <v>276</v>
      </c>
      <c r="G48" s="7"/>
      <c r="H48" s="71">
        <v>1.1499999999999999</v>
      </c>
      <c r="I48" s="86" t="s">
        <v>12</v>
      </c>
      <c r="J48" s="72" t="s">
        <v>1</v>
      </c>
      <c r="K48" s="12"/>
      <c r="L48" s="12"/>
      <c r="M48" s="88" t="s">
        <v>11</v>
      </c>
      <c r="N48" s="90" t="s">
        <v>12</v>
      </c>
      <c r="O48" s="79">
        <v>115</v>
      </c>
      <c r="P48" s="80" t="s">
        <v>1</v>
      </c>
      <c r="Q48" s="79">
        <v>240</v>
      </c>
      <c r="R48" s="40"/>
      <c r="S48" s="81" t="s">
        <v>11</v>
      </c>
      <c r="T48" s="81" t="s">
        <v>12</v>
      </c>
      <c r="U48" s="82">
        <f>O48*Q48/O49</f>
        <v>276</v>
      </c>
    </row>
    <row r="49" spans="1:21" ht="15.75" thickBot="1" x14ac:dyDescent="0.3">
      <c r="A49" s="1"/>
      <c r="B49" s="16">
        <v>1</v>
      </c>
      <c r="C49" s="9"/>
      <c r="D49" s="9"/>
      <c r="E49" s="9"/>
      <c r="F49" s="20"/>
      <c r="G49" s="7"/>
      <c r="H49" s="71">
        <v>1</v>
      </c>
      <c r="I49" s="87"/>
      <c r="J49" s="73">
        <v>240</v>
      </c>
      <c r="K49" s="44"/>
      <c r="L49" s="44"/>
      <c r="M49" s="89"/>
      <c r="N49" s="91"/>
      <c r="O49" s="85">
        <v>100</v>
      </c>
      <c r="P49" s="85"/>
      <c r="Q49" s="85"/>
      <c r="R49" s="41"/>
      <c r="S49" s="44"/>
      <c r="T49" s="44"/>
      <c r="U49" s="33"/>
    </row>
    <row r="50" spans="1:21" x14ac:dyDescent="0.25">
      <c r="A50" s="1"/>
      <c r="B50" s="22"/>
      <c r="C50" s="9"/>
      <c r="D50" s="9"/>
      <c r="E50" s="9"/>
      <c r="F50" s="20"/>
      <c r="G50" s="7"/>
      <c r="M50" s="1"/>
      <c r="N50" s="1"/>
    </row>
    <row r="51" spans="1:21" ht="15.75" thickBot="1" x14ac:dyDescent="0.3">
      <c r="A51" s="1"/>
      <c r="B51" s="26">
        <v>240</v>
      </c>
      <c r="C51" s="51" t="s">
        <v>1</v>
      </c>
      <c r="D51" s="17">
        <v>1.1499999999999999</v>
      </c>
      <c r="E51" s="17"/>
      <c r="F51" s="25"/>
      <c r="G51" s="7"/>
      <c r="H51" s="7"/>
      <c r="I51" s="7"/>
      <c r="J51" s="7"/>
      <c r="K51" s="7"/>
      <c r="L51" s="7"/>
      <c r="M51" s="1"/>
      <c r="N51" s="1"/>
      <c r="O51" s="1"/>
      <c r="P51" s="1"/>
    </row>
    <row r="52" spans="1:21" x14ac:dyDescent="0.25">
      <c r="A52" s="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"/>
      <c r="N52" s="1"/>
      <c r="O52" s="1"/>
      <c r="P52" s="1"/>
    </row>
    <row r="53" spans="1:21" ht="15.75" thickBot="1" x14ac:dyDescent="0.3">
      <c r="B53" s="1"/>
      <c r="C53" s="1"/>
      <c r="D53" s="1"/>
      <c r="E53" s="1"/>
      <c r="F53" s="1"/>
      <c r="G53" s="1"/>
      <c r="H53" s="1"/>
    </row>
    <row r="54" spans="1:21" ht="15" customHeight="1" x14ac:dyDescent="0.25">
      <c r="B54" s="93" t="s">
        <v>19</v>
      </c>
      <c r="C54" s="94"/>
      <c r="D54" s="94"/>
      <c r="E54" s="94"/>
      <c r="F54" s="95"/>
      <c r="G54" s="1"/>
      <c r="H54" s="45" t="s">
        <v>19</v>
      </c>
      <c r="I54" s="46"/>
      <c r="J54" s="46"/>
      <c r="K54" s="46"/>
      <c r="L54" s="62"/>
      <c r="M54" s="47"/>
      <c r="N54" s="47"/>
      <c r="O54" s="47"/>
      <c r="P54" s="47"/>
      <c r="Q54" s="47"/>
      <c r="R54" s="47"/>
      <c r="S54" s="47"/>
      <c r="T54" s="47"/>
      <c r="U54" s="48"/>
    </row>
    <row r="55" spans="1:21" x14ac:dyDescent="0.25">
      <c r="B55" s="96"/>
      <c r="C55" s="97"/>
      <c r="D55" s="97"/>
      <c r="E55" s="97"/>
      <c r="F55" s="98"/>
      <c r="G55" s="1"/>
      <c r="H55" s="49"/>
      <c r="I55" s="38"/>
      <c r="J55" s="38"/>
      <c r="K55" s="38"/>
      <c r="L55" s="38"/>
      <c r="M55" s="12"/>
      <c r="N55" s="12"/>
      <c r="O55" s="12"/>
      <c r="P55" s="12"/>
      <c r="Q55" s="12"/>
      <c r="R55" s="12"/>
      <c r="S55" s="12"/>
      <c r="T55" s="12"/>
      <c r="U55" s="13"/>
    </row>
    <row r="56" spans="1:21" x14ac:dyDescent="0.25">
      <c r="B56" s="22"/>
      <c r="C56" s="9"/>
      <c r="D56" s="9"/>
      <c r="E56" s="9"/>
      <c r="F56" s="20"/>
      <c r="G56" s="1"/>
      <c r="H56" s="16">
        <v>1</v>
      </c>
      <c r="I56" s="9" t="s">
        <v>6</v>
      </c>
      <c r="J56" s="18">
        <v>0.15</v>
      </c>
      <c r="K56" s="14" t="s">
        <v>3</v>
      </c>
      <c r="L56" s="18">
        <f>H56-J56</f>
        <v>0.85</v>
      </c>
      <c r="M56" s="12"/>
      <c r="N56" s="12"/>
      <c r="O56" s="12"/>
      <c r="P56" s="12"/>
      <c r="Q56" s="12"/>
      <c r="R56" s="12"/>
      <c r="S56" s="12"/>
      <c r="T56" s="12"/>
      <c r="U56" s="13"/>
    </row>
    <row r="57" spans="1:21" x14ac:dyDescent="0.25">
      <c r="B57" s="16">
        <v>1</v>
      </c>
      <c r="C57" s="9" t="s">
        <v>6</v>
      </c>
      <c r="D57" s="18">
        <v>0.15</v>
      </c>
      <c r="E57" s="14" t="s">
        <v>3</v>
      </c>
      <c r="F57" s="29">
        <f>B57-D57</f>
        <v>0.85</v>
      </c>
      <c r="G57" s="1"/>
      <c r="H57" s="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</row>
    <row r="58" spans="1:21" ht="19.5" thickBot="1" x14ac:dyDescent="0.35">
      <c r="B58" s="22"/>
      <c r="C58" s="9"/>
      <c r="D58" s="9"/>
      <c r="E58" s="9"/>
      <c r="F58" s="20"/>
      <c r="G58" s="1"/>
      <c r="H58" s="71">
        <v>0.85</v>
      </c>
      <c r="I58" s="86" t="s">
        <v>12</v>
      </c>
      <c r="J58" s="72" t="s">
        <v>1</v>
      </c>
      <c r="K58" s="12"/>
      <c r="L58" s="12"/>
      <c r="M58" s="88" t="s">
        <v>11</v>
      </c>
      <c r="N58" s="90" t="s">
        <v>12</v>
      </c>
      <c r="O58" s="79">
        <v>240</v>
      </c>
      <c r="P58" s="80" t="s">
        <v>1</v>
      </c>
      <c r="Q58" s="79">
        <v>85</v>
      </c>
      <c r="R58" s="12"/>
      <c r="S58" s="81" t="s">
        <v>11</v>
      </c>
      <c r="T58" s="81" t="s">
        <v>12</v>
      </c>
      <c r="U58" s="82">
        <f>O58*Q58/O59</f>
        <v>204</v>
      </c>
    </row>
    <row r="59" spans="1:21" ht="15.75" thickBot="1" x14ac:dyDescent="0.3">
      <c r="B59" s="15">
        <v>240</v>
      </c>
      <c r="C59" s="50" t="s">
        <v>1</v>
      </c>
      <c r="D59" s="18">
        <v>0.85</v>
      </c>
      <c r="E59" s="18" t="s">
        <v>3</v>
      </c>
      <c r="F59" s="20">
        <f>B59*D59/B60</f>
        <v>204</v>
      </c>
      <c r="G59" s="1"/>
      <c r="H59" s="71">
        <v>1</v>
      </c>
      <c r="I59" s="87"/>
      <c r="J59" s="73">
        <v>240</v>
      </c>
      <c r="K59" s="44"/>
      <c r="L59" s="44"/>
      <c r="M59" s="89"/>
      <c r="N59" s="91"/>
      <c r="O59" s="85">
        <v>100</v>
      </c>
      <c r="P59" s="85"/>
      <c r="Q59" s="85"/>
      <c r="R59" s="44"/>
      <c r="S59" s="44"/>
      <c r="T59" s="44"/>
      <c r="U59" s="33"/>
    </row>
    <row r="60" spans="1:21" x14ac:dyDescent="0.25">
      <c r="B60" s="16">
        <v>1</v>
      </c>
      <c r="C60" s="9"/>
      <c r="D60" s="9"/>
      <c r="E60" s="9"/>
      <c r="F60" s="20"/>
      <c r="G60" s="1"/>
      <c r="H60" s="1"/>
    </row>
    <row r="61" spans="1:21" x14ac:dyDescent="0.25">
      <c r="B61" s="22"/>
      <c r="C61" s="9"/>
      <c r="D61" s="9"/>
      <c r="E61" s="9"/>
      <c r="F61" s="20"/>
      <c r="G61" s="1"/>
      <c r="H61" s="1"/>
    </row>
    <row r="62" spans="1:21" ht="15.75" thickBot="1" x14ac:dyDescent="0.3">
      <c r="B62" s="26">
        <v>240</v>
      </c>
      <c r="C62" s="51" t="s">
        <v>1</v>
      </c>
      <c r="D62" s="17">
        <v>0.75</v>
      </c>
      <c r="E62" s="17"/>
      <c r="F62" s="25"/>
      <c r="G62" s="1"/>
      <c r="H62" s="1"/>
    </row>
    <row r="63" spans="1:21" ht="15.75" thickBot="1" x14ac:dyDescent="0.3">
      <c r="B63" s="1"/>
      <c r="C63" s="1"/>
      <c r="D63" s="1"/>
      <c r="E63" s="1"/>
      <c r="F63" s="1"/>
      <c r="G63" s="1"/>
      <c r="H63" s="1"/>
    </row>
    <row r="64" spans="1:21" x14ac:dyDescent="0.25">
      <c r="B64" s="93" t="s">
        <v>10</v>
      </c>
      <c r="C64" s="94"/>
      <c r="D64" s="94"/>
      <c r="E64" s="94"/>
      <c r="F64" s="95"/>
      <c r="G64" s="1"/>
      <c r="H64" s="30" t="s">
        <v>10</v>
      </c>
      <c r="I64" s="68"/>
      <c r="J64" s="68"/>
      <c r="K64" s="68"/>
      <c r="L64" s="69"/>
      <c r="M64" s="47"/>
      <c r="N64" s="47"/>
      <c r="O64" s="47"/>
      <c r="P64" s="47"/>
      <c r="Q64" s="47"/>
      <c r="R64" s="47"/>
      <c r="S64" s="47"/>
      <c r="T64" s="47"/>
      <c r="U64" s="48"/>
    </row>
    <row r="65" spans="2:21" x14ac:dyDescent="0.25">
      <c r="B65" s="96"/>
      <c r="C65" s="97"/>
      <c r="D65" s="97"/>
      <c r="E65" s="97"/>
      <c r="F65" s="98"/>
      <c r="G65" s="1"/>
      <c r="H65" s="52"/>
      <c r="I65" s="43"/>
      <c r="J65" s="43"/>
      <c r="K65" s="43"/>
      <c r="L65" s="43"/>
      <c r="M65" s="12"/>
      <c r="N65" s="12"/>
      <c r="O65" s="12"/>
      <c r="P65" s="12"/>
      <c r="Q65" s="12"/>
      <c r="R65" s="12"/>
      <c r="S65" s="12"/>
      <c r="T65" s="12"/>
      <c r="U65" s="13"/>
    </row>
    <row r="66" spans="2:21" ht="15" customHeight="1" x14ac:dyDescent="0.25">
      <c r="B66" s="16">
        <v>1</v>
      </c>
      <c r="C66" s="9" t="s">
        <v>4</v>
      </c>
      <c r="D66" s="18">
        <v>0.15</v>
      </c>
      <c r="E66" s="14" t="s">
        <v>3</v>
      </c>
      <c r="F66" s="29">
        <f>B66+D66</f>
        <v>1.1499999999999999</v>
      </c>
      <c r="G66" s="1"/>
      <c r="H66" s="16">
        <v>1</v>
      </c>
      <c r="I66" s="9" t="s">
        <v>4</v>
      </c>
      <c r="J66" s="18">
        <v>0.15</v>
      </c>
      <c r="K66" s="14" t="s">
        <v>3</v>
      </c>
      <c r="L66" s="18">
        <f>H66+J66</f>
        <v>1.1499999999999999</v>
      </c>
      <c r="M66" s="12"/>
      <c r="N66" s="12"/>
      <c r="O66" s="12"/>
      <c r="P66" s="12"/>
      <c r="Q66" s="12"/>
      <c r="R66" s="12"/>
      <c r="S66" s="12"/>
      <c r="T66" s="12"/>
      <c r="U66" s="13"/>
    </row>
    <row r="67" spans="2:21" x14ac:dyDescent="0.25">
      <c r="B67" s="22"/>
      <c r="C67" s="9"/>
      <c r="D67" s="9"/>
      <c r="E67" s="9"/>
      <c r="F67" s="20"/>
      <c r="G67" s="1"/>
      <c r="H67" s="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2:21" ht="16.5" thickBot="1" x14ac:dyDescent="0.3">
      <c r="B68" s="15">
        <v>240</v>
      </c>
      <c r="C68" s="50" t="s">
        <v>1</v>
      </c>
      <c r="D68" s="18">
        <v>1</v>
      </c>
      <c r="E68" s="18" t="s">
        <v>3</v>
      </c>
      <c r="F68" s="37">
        <f>B68*D68/B69</f>
        <v>208.69565217391306</v>
      </c>
      <c r="G68" s="1"/>
      <c r="H68" s="71">
        <v>1.1499999999999999</v>
      </c>
      <c r="I68" s="86" t="s">
        <v>12</v>
      </c>
      <c r="J68" s="73">
        <v>240</v>
      </c>
      <c r="K68" s="12"/>
      <c r="L68" s="12"/>
      <c r="M68" s="88" t="s">
        <v>11</v>
      </c>
      <c r="N68" s="90" t="s">
        <v>12</v>
      </c>
      <c r="O68" s="79">
        <v>100</v>
      </c>
      <c r="P68" s="80" t="s">
        <v>1</v>
      </c>
      <c r="Q68" s="79">
        <v>240</v>
      </c>
      <c r="R68" s="12"/>
      <c r="S68" s="81" t="s">
        <v>11</v>
      </c>
      <c r="T68" s="81" t="s">
        <v>12</v>
      </c>
      <c r="U68" s="82">
        <f>O68*Q68/O69</f>
        <v>208.69565217391303</v>
      </c>
    </row>
    <row r="69" spans="2:21" ht="19.5" thickBot="1" x14ac:dyDescent="0.35">
      <c r="B69" s="35">
        <v>1.1499999999999999</v>
      </c>
      <c r="C69" s="17"/>
      <c r="D69" s="17"/>
      <c r="E69" s="17"/>
      <c r="F69" s="25"/>
      <c r="G69" s="1"/>
      <c r="H69" s="71">
        <v>1</v>
      </c>
      <c r="I69" s="87"/>
      <c r="J69" s="72" t="s">
        <v>1</v>
      </c>
      <c r="K69" s="44"/>
      <c r="L69" s="44"/>
      <c r="M69" s="89"/>
      <c r="N69" s="91"/>
      <c r="O69" s="85">
        <v>115</v>
      </c>
      <c r="P69" s="85"/>
      <c r="Q69" s="85"/>
      <c r="R69" s="44"/>
      <c r="S69" s="44"/>
      <c r="T69" s="44"/>
      <c r="U69" s="33"/>
    </row>
    <row r="71" spans="2:21" ht="15.75" thickBot="1" x14ac:dyDescent="0.3"/>
    <row r="72" spans="2:21" x14ac:dyDescent="0.25">
      <c r="B72" s="99" t="s">
        <v>9</v>
      </c>
      <c r="C72" s="100"/>
      <c r="D72" s="100"/>
      <c r="E72" s="100"/>
      <c r="F72" s="101"/>
      <c r="G72" s="1"/>
      <c r="H72" s="63" t="s">
        <v>9</v>
      </c>
      <c r="I72" s="64"/>
      <c r="J72" s="64"/>
      <c r="K72" s="64"/>
      <c r="L72" s="65"/>
      <c r="M72" s="47"/>
      <c r="N72" s="47"/>
      <c r="O72" s="47"/>
      <c r="P72" s="47"/>
      <c r="Q72" s="47"/>
      <c r="R72" s="47"/>
      <c r="S72" s="47"/>
      <c r="T72" s="47"/>
      <c r="U72" s="48"/>
    </row>
    <row r="73" spans="2:21" x14ac:dyDescent="0.25">
      <c r="B73" s="102"/>
      <c r="C73" s="103"/>
      <c r="D73" s="103"/>
      <c r="E73" s="103"/>
      <c r="F73" s="104"/>
      <c r="G73" s="1"/>
      <c r="H73" s="66"/>
      <c r="I73" s="67"/>
      <c r="J73" s="67"/>
      <c r="K73" s="67"/>
      <c r="L73" s="67"/>
      <c r="M73" s="12"/>
      <c r="N73" s="12"/>
      <c r="O73" s="12"/>
      <c r="P73" s="12"/>
      <c r="Q73" s="12"/>
      <c r="R73" s="12"/>
      <c r="S73" s="12"/>
      <c r="T73" s="12"/>
      <c r="U73" s="13"/>
    </row>
    <row r="74" spans="2:21" x14ac:dyDescent="0.25">
      <c r="B74" s="102"/>
      <c r="C74" s="103"/>
      <c r="D74" s="103"/>
      <c r="E74" s="103"/>
      <c r="F74" s="104"/>
      <c r="G74" s="1"/>
      <c r="H74" s="22">
        <v>240</v>
      </c>
      <c r="I74" s="9" t="s">
        <v>6</v>
      </c>
      <c r="J74" s="9">
        <v>210</v>
      </c>
      <c r="K74" s="14" t="s">
        <v>3</v>
      </c>
      <c r="L74" s="9">
        <f>H74-J74</f>
        <v>30</v>
      </c>
      <c r="M74" s="12"/>
      <c r="N74" s="12"/>
      <c r="O74" s="12"/>
      <c r="P74" s="12"/>
      <c r="Q74" s="12"/>
      <c r="R74" s="12"/>
      <c r="S74" s="12"/>
      <c r="T74" s="12"/>
      <c r="U74" s="13"/>
    </row>
    <row r="75" spans="2:21" ht="15" customHeight="1" x14ac:dyDescent="0.25">
      <c r="B75" s="22">
        <v>240</v>
      </c>
      <c r="C75" s="9" t="s">
        <v>6</v>
      </c>
      <c r="D75" s="9">
        <v>210</v>
      </c>
      <c r="E75" s="14" t="s">
        <v>3</v>
      </c>
      <c r="F75" s="20">
        <f>B75-D75</f>
        <v>30</v>
      </c>
      <c r="G75" s="1"/>
      <c r="H75" s="3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/>
    </row>
    <row r="76" spans="2:21" x14ac:dyDescent="0.25">
      <c r="B76" s="22"/>
      <c r="C76" s="9"/>
      <c r="D76" s="9"/>
      <c r="E76" s="9"/>
      <c r="F76" s="20"/>
      <c r="G76" s="1"/>
      <c r="H76" s="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/>
    </row>
    <row r="77" spans="2:21" ht="19.5" thickBot="1" x14ac:dyDescent="0.35">
      <c r="B77" s="15">
        <v>30</v>
      </c>
      <c r="C77" s="50" t="s">
        <v>1</v>
      </c>
      <c r="D77" s="31">
        <v>100</v>
      </c>
      <c r="E77" s="14" t="s">
        <v>3</v>
      </c>
      <c r="F77" s="34">
        <f>B77*D77/B78</f>
        <v>12.5</v>
      </c>
      <c r="G77" s="1"/>
      <c r="H77" s="78" t="s">
        <v>13</v>
      </c>
      <c r="I77" s="86" t="s">
        <v>12</v>
      </c>
      <c r="J77" s="73">
        <v>30</v>
      </c>
      <c r="K77" s="12"/>
      <c r="L77" s="12"/>
      <c r="M77" s="88" t="s">
        <v>11</v>
      </c>
      <c r="N77" s="90" t="s">
        <v>12</v>
      </c>
      <c r="O77" s="79">
        <v>30</v>
      </c>
      <c r="P77" s="80" t="s">
        <v>1</v>
      </c>
      <c r="Q77" s="79">
        <v>100</v>
      </c>
      <c r="R77" s="12"/>
      <c r="S77" s="81" t="s">
        <v>11</v>
      </c>
      <c r="T77" s="81" t="s">
        <v>12</v>
      </c>
      <c r="U77" s="82">
        <f>O77*Q77/O78</f>
        <v>12.5</v>
      </c>
    </row>
    <row r="78" spans="2:21" ht="15.75" thickBot="1" x14ac:dyDescent="0.3">
      <c r="B78" s="15">
        <v>240</v>
      </c>
      <c r="C78" s="17"/>
      <c r="D78" s="17"/>
      <c r="E78" s="17"/>
      <c r="F78" s="25"/>
      <c r="G78" s="1"/>
      <c r="H78" s="71">
        <v>1</v>
      </c>
      <c r="I78" s="87"/>
      <c r="J78" s="73">
        <v>240</v>
      </c>
      <c r="K78" s="44"/>
      <c r="L78" s="44"/>
      <c r="M78" s="89"/>
      <c r="N78" s="91"/>
      <c r="O78" s="85">
        <v>240</v>
      </c>
      <c r="P78" s="85"/>
      <c r="Q78" s="85"/>
      <c r="R78" s="44"/>
      <c r="S78" s="44"/>
      <c r="T78" s="44"/>
      <c r="U78" s="33"/>
    </row>
    <row r="79" spans="2:21" ht="15.75" thickBot="1" x14ac:dyDescent="0.3"/>
    <row r="80" spans="2:21" x14ac:dyDescent="0.25">
      <c r="B80" s="99" t="s">
        <v>8</v>
      </c>
      <c r="C80" s="100"/>
      <c r="D80" s="100"/>
      <c r="E80" s="100"/>
      <c r="F80" s="101"/>
      <c r="G80" s="1"/>
      <c r="H80" s="56" t="s">
        <v>8</v>
      </c>
      <c r="I80" s="57"/>
      <c r="J80" s="57"/>
      <c r="K80" s="57"/>
      <c r="L80" s="58"/>
      <c r="M80" s="2"/>
      <c r="N80" s="2"/>
      <c r="O80" s="47"/>
      <c r="P80" s="47"/>
      <c r="Q80" s="47"/>
      <c r="R80" s="47"/>
      <c r="S80" s="47"/>
      <c r="T80" s="47"/>
      <c r="U80" s="48"/>
    </row>
    <row r="81" spans="2:21" x14ac:dyDescent="0.25">
      <c r="B81" s="102"/>
      <c r="C81" s="103"/>
      <c r="D81" s="103"/>
      <c r="E81" s="103"/>
      <c r="F81" s="104"/>
      <c r="G81" s="1"/>
      <c r="H81" s="59"/>
      <c r="I81" s="60"/>
      <c r="J81" s="60"/>
      <c r="K81" s="60"/>
      <c r="L81" s="60"/>
      <c r="M81" s="4"/>
      <c r="N81" s="4"/>
      <c r="O81" s="4"/>
      <c r="P81" s="4"/>
      <c r="Q81" s="4"/>
      <c r="R81" s="4"/>
      <c r="S81" s="4"/>
      <c r="T81" s="4"/>
      <c r="U81" s="6"/>
    </row>
    <row r="82" spans="2:21" x14ac:dyDescent="0.25">
      <c r="B82" s="53"/>
      <c r="C82" s="54"/>
      <c r="D82" s="54"/>
      <c r="E82" s="54"/>
      <c r="F82" s="55"/>
      <c r="G82" s="1"/>
      <c r="H82" s="22">
        <v>2300</v>
      </c>
      <c r="I82" s="9" t="s">
        <v>6</v>
      </c>
      <c r="J82" s="9">
        <v>2000</v>
      </c>
      <c r="K82" s="18" t="s">
        <v>3</v>
      </c>
      <c r="L82" s="9">
        <f>H82-J82</f>
        <v>300</v>
      </c>
      <c r="M82" s="4"/>
      <c r="N82" s="4"/>
      <c r="O82" s="4"/>
      <c r="P82" s="4"/>
      <c r="Q82" s="4"/>
      <c r="R82" s="4"/>
      <c r="S82" s="4"/>
      <c r="T82" s="4"/>
      <c r="U82" s="6"/>
    </row>
    <row r="83" spans="2:21" x14ac:dyDescent="0.25">
      <c r="B83" s="22">
        <v>2300</v>
      </c>
      <c r="C83" s="9" t="s">
        <v>6</v>
      </c>
      <c r="D83" s="9">
        <v>2000</v>
      </c>
      <c r="E83" s="18" t="s">
        <v>3</v>
      </c>
      <c r="F83" s="20">
        <f>B83-D83</f>
        <v>300</v>
      </c>
      <c r="G83" s="1"/>
      <c r="H83" s="11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6"/>
    </row>
    <row r="84" spans="2:21" ht="19.5" thickBot="1" x14ac:dyDescent="0.35">
      <c r="B84" s="22"/>
      <c r="C84" s="9"/>
      <c r="D84" s="9"/>
      <c r="E84" s="9"/>
      <c r="F84" s="13"/>
      <c r="G84" s="1"/>
      <c r="H84" s="74" t="s">
        <v>13</v>
      </c>
      <c r="I84" s="86" t="s">
        <v>12</v>
      </c>
      <c r="J84" s="75">
        <v>300</v>
      </c>
      <c r="K84" s="12"/>
      <c r="L84" s="12"/>
      <c r="M84" s="88" t="s">
        <v>11</v>
      </c>
      <c r="N84" s="90" t="s">
        <v>12</v>
      </c>
      <c r="O84" s="79">
        <v>300</v>
      </c>
      <c r="P84" s="80" t="s">
        <v>1</v>
      </c>
      <c r="Q84" s="79">
        <v>100</v>
      </c>
      <c r="R84" s="40"/>
      <c r="S84" s="81" t="s">
        <v>11</v>
      </c>
      <c r="T84" s="81" t="s">
        <v>12</v>
      </c>
      <c r="U84" s="82">
        <f>O84*Q84/O85</f>
        <v>15</v>
      </c>
    </row>
    <row r="85" spans="2:21" ht="15.75" thickBot="1" x14ac:dyDescent="0.3">
      <c r="B85" s="15">
        <v>300</v>
      </c>
      <c r="C85" s="50" t="s">
        <v>1</v>
      </c>
      <c r="D85" s="31">
        <v>100</v>
      </c>
      <c r="E85" s="18" t="s">
        <v>3</v>
      </c>
      <c r="F85" s="32">
        <f>B85*D85/B86</f>
        <v>15</v>
      </c>
      <c r="G85" s="1"/>
      <c r="H85" s="71">
        <v>1</v>
      </c>
      <c r="I85" s="87"/>
      <c r="J85" s="73">
        <v>2000</v>
      </c>
      <c r="K85" s="44"/>
      <c r="L85" s="44"/>
      <c r="M85" s="89"/>
      <c r="N85" s="91"/>
      <c r="O85" s="85">
        <v>2000</v>
      </c>
      <c r="P85" s="85"/>
      <c r="Q85" s="85"/>
      <c r="R85" s="41"/>
      <c r="S85" s="44"/>
      <c r="T85" s="44"/>
      <c r="U85" s="33"/>
    </row>
    <row r="86" spans="2:21" ht="15.75" thickBot="1" x14ac:dyDescent="0.3">
      <c r="B86" s="15">
        <v>2000</v>
      </c>
      <c r="C86" s="17"/>
      <c r="D86" s="17"/>
      <c r="E86" s="17"/>
      <c r="F86" s="25"/>
      <c r="G86" s="1"/>
      <c r="H86" s="12"/>
      <c r="I86" s="12"/>
      <c r="J86" s="12"/>
      <c r="M86" s="1"/>
      <c r="N86" s="1"/>
      <c r="O86" s="1"/>
      <c r="P86" s="1"/>
      <c r="Q86" s="1"/>
      <c r="R86" s="1"/>
      <c r="S86" s="1"/>
      <c r="T86" s="1"/>
      <c r="U86" s="1"/>
    </row>
  </sheetData>
  <mergeCells count="41">
    <mergeCell ref="O2:Q2"/>
    <mergeCell ref="B80:F81"/>
    <mergeCell ref="O85:Q85"/>
    <mergeCell ref="I36:I37"/>
    <mergeCell ref="I30:I31"/>
    <mergeCell ref="P3:P4"/>
    <mergeCell ref="I84:I85"/>
    <mergeCell ref="M84:M85"/>
    <mergeCell ref="N84:N85"/>
    <mergeCell ref="I48:I49"/>
    <mergeCell ref="M48:M49"/>
    <mergeCell ref="N48:N49"/>
    <mergeCell ref="B72:F74"/>
    <mergeCell ref="I77:I78"/>
    <mergeCell ref="M77:M78"/>
    <mergeCell ref="M30:M31"/>
    <mergeCell ref="N30:N31"/>
    <mergeCell ref="N77:N78"/>
    <mergeCell ref="I68:I69"/>
    <mergeCell ref="M68:M69"/>
    <mergeCell ref="N68:N69"/>
    <mergeCell ref="B43:F44"/>
    <mergeCell ref="B54:F55"/>
    <mergeCell ref="B64:F65"/>
    <mergeCell ref="B28:F29"/>
    <mergeCell ref="M36:M37"/>
    <mergeCell ref="N36:N37"/>
    <mergeCell ref="O37:Q37"/>
    <mergeCell ref="I58:I59"/>
    <mergeCell ref="M58:M59"/>
    <mergeCell ref="N58:N59"/>
    <mergeCell ref="O59:Q59"/>
    <mergeCell ref="O31:Q31"/>
    <mergeCell ref="O78:Q78"/>
    <mergeCell ref="I23:I24"/>
    <mergeCell ref="M23:M24"/>
    <mergeCell ref="N23:N24"/>
    <mergeCell ref="O24:Q24"/>
    <mergeCell ref="O49:Q49"/>
    <mergeCell ref="L46:M46"/>
    <mergeCell ref="O69:Q69"/>
  </mergeCells>
  <hyperlinks>
    <hyperlink ref="F5" r:id="rId1" xr:uid="{D339E66C-5F6A-4651-9E78-64A58B5D36A1}"/>
  </hyperlinks>
  <pageMargins left="0.25" right="0.25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yhtveto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2019-10-24T05:45:13Z</dcterms:modified>
</cp:coreProperties>
</file>