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Matikka\Oman tutkimuksen korvaava tehtävä\"/>
    </mc:Choice>
  </mc:AlternateContent>
  <xr:revisionPtr revIDLastSave="0" documentId="13_ncr:1_{7DE72D35-FC29-406F-91D7-40AB7F6C9D1A}" xr6:coauthVersionLast="45" xr6:coauthVersionMax="45" xr10:uidLastSave="{00000000-0000-0000-0000-000000000000}"/>
  <bookViews>
    <workbookView xWindow="0" yWindow="165" windowWidth="28800" windowHeight="15435" xr2:uid="{00000000-000D-0000-FFFF-FFFF00000000}"/>
  </bookViews>
  <sheets>
    <sheet name="Lue ensin" sheetId="2" r:id="rId1"/>
    <sheet name="Havaintomatriisi" sheetId="1" r:id="rId2"/>
    <sheet name="Taul1" sheetId="7" r:id="rId3"/>
    <sheet name="Opastus" sheetId="3" r:id="rId4"/>
    <sheet name="Omat esitykset" sheetId="4" r:id="rId5"/>
    <sheet name="Raportti" sheetId="5" r:id="rId6"/>
    <sheet name="H2-tehtäviä" sheetId="6" r:id="rId7"/>
  </sheets>
  <definedNames>
    <definedName name="_FilterDatabase" localSheetId="1" hidden="1">Havaintomatriisi!#REF!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<sst xmlns="http://schemas.openxmlformats.org/spreadsheetml/2006/main" count="306" uniqueCount="147">
  <si>
    <t>ID</t>
  </si>
  <si>
    <t>-</t>
  </si>
  <si>
    <t>1.</t>
  </si>
  <si>
    <t>2.</t>
  </si>
  <si>
    <t>3.</t>
  </si>
  <si>
    <t>Merkonomiopiskelijan käsitys omasta ulkonäöstä -havaintomatriisi</t>
  </si>
  <si>
    <t>Sukupuoli</t>
  </si>
  <si>
    <t>1 = mies</t>
  </si>
  <si>
    <t>2 = nainen</t>
  </si>
  <si>
    <t>3 = muu</t>
  </si>
  <si>
    <t>Ikä</t>
  </si>
  <si>
    <t>Siviilisääty</t>
  </si>
  <si>
    <t>1 = naimaton</t>
  </si>
  <si>
    <t>2 = seurustelusuhde</t>
  </si>
  <si>
    <t>3 = avio- tai avoliitossa</t>
  </si>
  <si>
    <t>4 = eronnut</t>
  </si>
  <si>
    <t>5 = muu</t>
  </si>
  <si>
    <t>Paino (kg)</t>
  </si>
  <si>
    <t>Pituus (cm)</t>
  </si>
  <si>
    <t>H2-välilehdeltä löytyy haastavimpia tehtäviä, joita ei ole pakko tehdä, jos tyydyt arvosanaan T1.</t>
  </si>
  <si>
    <t>Mikäli et kurssin aikana tehnyt omaa kyselytutkimusta, etkä halua tehdä sitä nyt myöhemmin, niin voit saavuttaa riittävän osaamisen tilastomatikassa tekemällä tämän tehtävän huolellisesti.</t>
  </si>
  <si>
    <t>Kuinka monta tuntia harrastit liikuntaa viimeisen viikon aikana?</t>
  </si>
  <si>
    <t>Taustamuuttujat</t>
  </si>
  <si>
    <t>Tutkimusmuuttujat</t>
  </si>
  <si>
    <t>Kuinka tyytyväinen olet tällä hetkellä ulkonäköösi?</t>
  </si>
  <si>
    <t>1 = erittäin tyytymätön</t>
  </si>
  <si>
    <t>2 = melko tyytymätön</t>
  </si>
  <si>
    <t>3 = neutraali</t>
  </si>
  <si>
    <t>4 = melko tyytyväinen</t>
  </si>
  <si>
    <t>5 = erittäin tyytyväinen</t>
  </si>
  <si>
    <t>Kuinka paljon käytit viimeisen vuorokauden aikana aikaa ulkonäköösi ja puhtauteesi? (min)</t>
  </si>
  <si>
    <t>Minä viikonpäivänä käytät yleensä eniten aikaa ulkonäköösi?</t>
  </si>
  <si>
    <t>maanantaina</t>
  </si>
  <si>
    <t>tiistaina</t>
  </si>
  <si>
    <t>perjantaina</t>
  </si>
  <si>
    <t>lauantaina</t>
  </si>
  <si>
    <t>sunnuntaina</t>
  </si>
  <si>
    <t>keskiviikkona</t>
  </si>
  <si>
    <t>torstaina</t>
  </si>
  <si>
    <t>Millä voi mielestäsi vaikuttaa ulkonäköön? Valitse kolme tärkeintä tapaa.</t>
  </si>
  <si>
    <t>1 = liikunta</t>
  </si>
  <si>
    <t>2 = pukeutuminen</t>
  </si>
  <si>
    <t>3 = kampaus</t>
  </si>
  <si>
    <t>4 = meikki</t>
  </si>
  <si>
    <t>5= positiivinen asenne</t>
  </si>
  <si>
    <t>6 = puhtaus</t>
  </si>
  <si>
    <t>7 = korut</t>
  </si>
  <si>
    <t>8 = muu</t>
  </si>
  <si>
    <t>Arvioi, kuinka paljon olet viimeisen puolen vuoden aikana kuluttanut rahaa vaatteisiin. (€)</t>
  </si>
  <si>
    <t>Kuinka paljon hyvä ulkonäkö tuo onnellisuutta?</t>
  </si>
  <si>
    <t>1 = erittäin vähän</t>
  </si>
  <si>
    <t>2 = melko vähän</t>
  </si>
  <si>
    <t>3 = ei vähän eikä paljon</t>
  </si>
  <si>
    <t>4 = melko paljon</t>
  </si>
  <si>
    <t>5 = erittäin paljon</t>
  </si>
  <si>
    <t>Onko ulkonäöllä merkitystä koulumenestykseen?</t>
  </si>
  <si>
    <t>Kuinka paljon kiinnität huomiota pukeutumiseen tavatessasi vastakkaista sukupuolta olevan henkilön?</t>
  </si>
  <si>
    <t>Kuinka paljon kiinnität huomiota pukeutumiseen tavatessasi samaa sukupuolta olevan henkilön?</t>
  </si>
  <si>
    <t>Kyselytutkimuksessa selvitettiin Keuda Keskikadun merkonomiopiskelijoiden tyytyväisyyttä omaan ulkonäköönsä.</t>
  </si>
  <si>
    <t>Joka kysymykselle on oma sarake, jossa näkyy vastausten jakauma. Vastausten alapuolella on selitetty, mitä vastauksen numero kussakin kysymyksessä tarkoittaa.</t>
  </si>
  <si>
    <t>Havaintomatriisissa on mukana 6 taustamuuttujaa (eli kysymyksiä, jotka liittyvät vastaajan ominaisuuksiin) ja 9 tutkimusmuuttujaa (eli kysymyksiä, jotka antavat vastauksia tutkimusongelmaan).</t>
  </si>
  <si>
    <t>Vastaajia oli 63 (ID 1-63) ja kunkin opiskelijan vastaukset ovat omalla vaakarivillään.</t>
  </si>
  <si>
    <t>Seuraavalla välilehdellä (Opastus) löytyy ohjeistus havaintomatriisin analysointiin. Aloita siitä!</t>
  </si>
  <si>
    <t>Jotta havaintomatriisista saadaan selkeää tietoa, pitää jokaisen kysymyksen vastaukset käsitellä erikseen.</t>
  </si>
  <si>
    <t xml:space="preserve">Työn helpottamiseksi kannattaa kopioida havaintomatriisista halutun kysymyksen vastaukset taulukon vierelle. </t>
  </si>
  <si>
    <t>erittäin vähän</t>
  </si>
  <si>
    <t>melko vähän</t>
  </si>
  <si>
    <t>ei vähän eikä paljon</t>
  </si>
  <si>
    <t>melko paljon</t>
  </si>
  <si>
    <t>erittäin paljon</t>
  </si>
  <si>
    <t>Ulkonäkö vaikuttaa onnellisuuteen</t>
  </si>
  <si>
    <t>lukumäärä</t>
  </si>
  <si>
    <t>%-osuus</t>
  </si>
  <si>
    <t>Yhteensä</t>
  </si>
  <si>
    <t>Kirjan (Liiketalouden laskutaito) luku 11 Tilastot (s. 217-244) käsittelee näitä aiheita. Sieltä löytyy paljon apua.</t>
  </si>
  <si>
    <t>Oman tutkimuksen korvaava tehtävä</t>
  </si>
  <si>
    <t xml:space="preserve">Samasta verkkokansiosta tämän tehtävän kanssa löytyy teoria-asiaa kaikista tarvittavista aiheista (luokittelu ja taulukointi, graafinen esitys sekä tunnusluvut). </t>
  </si>
  <si>
    <t xml:space="preserve">Kun valitset taulukosta aluetta, josta kuvaaja piirretään, älä ota mukaan Yhteensä-riviä äläkä %-osuus-saraketta. </t>
  </si>
  <si>
    <t>1. Taulukointi</t>
  </si>
  <si>
    <t>Ohjeita taulukointiin löytyy kirjan s. 222 (sekä Luokittelu ja taulukointi -tiedostosta).</t>
  </si>
  <si>
    <t>2. Graafinen esitys</t>
  </si>
  <si>
    <t>Valitse mielestäsi sopiva kuvaaja (voit myös piirtää useita erilaisia. Apua oikeanlaisen kuvaajan valintaan löytyy kirjan s. 224-225 (sekä Graafinen esitys -tiedostosta).</t>
  </si>
  <si>
    <t>3. Tunnusluvut</t>
  </si>
  <si>
    <t>Kolmas tapa havainnollistaa tutkimusaineistoa on tunnusluvut. Tässä tehtävässä lasketaan vain keskilukuja (moodi, mediaani ja keskiarvo).</t>
  </si>
  <si>
    <t>Tunnuluvut esitellään kirjan s. 228-230 (sekä Tunnusluvut-dokumentissa).</t>
  </si>
  <si>
    <t xml:space="preserve">Moodin (yleisin vastaus) voi määrittää kaikista kysymyksistä, mediaanin ja keskiarvon vain sellaisista, joiden vastaukset voidaan laittaan suuruus- tai paremmuusjärjestykseen. </t>
  </si>
  <si>
    <t>Tutustu ohjeisiin ja tee niiden mukaisesti taulukot, kuvat ja laskelmat seuraavalle välilehdelle.</t>
  </si>
  <si>
    <t xml:space="preserve">Tähän malliin on valittu kysymys, joka selvittää ulkonäön vaikutusta onnellisuuteen. </t>
  </si>
  <si>
    <t>Taulukoinnin jälkeen "piirrä" taulukosta graafinen esitys (Lisää -&gt; Kaaviot).</t>
  </si>
  <si>
    <t>Muista lisätä kuvaan otsikko ja kaikki tarvittavat selitystekstit.</t>
  </si>
  <si>
    <t>Tee tälle sivulle edellisen välilehden ohjeen mukaisesti taulukko, kaavio ja keskilukulaskelmat ulkonäön vaikutuksesta onnellisuuteen.</t>
  </si>
  <si>
    <t>Esitä sen jälkeen samalla tavalla seuraavat muuttujat: Sukupuoli, Ikä, Siviilisääty, Kuinka tyytyväinen olet tällä hetkellä ulkonäköösi.</t>
  </si>
  <si>
    <t>Huomaa, että esim. sukupuoli-kysymyksestä ei voi määrittää mediaania tai keskiarvoa (miksei voi?), mutta moodin voi.</t>
  </si>
  <si>
    <t>Voit tehdä kaikki tähän samalle sivulle tai jokaisen omalle välilehdelleen.</t>
  </si>
  <si>
    <t>Valitse vielä yksi itseäsi kiinnostava kysymys ja havainnollista sen vastausjakaumaa kaikilla osaamillasi keinoilla.</t>
  </si>
  <si>
    <t>4.</t>
  </si>
  <si>
    <t>Raportti</t>
  </si>
  <si>
    <t>Omat taulukot, kuvaajat ja tunnusluvut</t>
  </si>
  <si>
    <t>Kerro lyhyesti, mitä kyselyllä tutkittiin ja mitä saatiin selville.</t>
  </si>
  <si>
    <t>Perustietoina voisi olla vastaajien määrä, sukupuolijakauma jne.</t>
  </si>
  <si>
    <t>Johtopäätöksinä kerro, mitä sait selville merkonomiopiskelijoiden suhtautumisesta omaan ulkonäköön.</t>
  </si>
  <si>
    <t>Luokittelu</t>
  </si>
  <si>
    <t>On hankalampaa taulukoida kysymyksiä, joille ei ole annettu valmiita vastausvaihtoehtoja (avoin kysymys).</t>
  </si>
  <si>
    <t>Avoimeen kysymykseen tulee (useimmiten) niin paljon erilaisia vastauksia, että niitä ei voi jokaista laittaa taulukossa omalle rivilleen, vaan ne pitää ensin luokitella.</t>
  </si>
  <si>
    <t>Luokitteluun löytyy apua kirjan s. 226 (sekä Luokittelu ja taulukointi -tiedostosta).</t>
  </si>
  <si>
    <t xml:space="preserve">Luokiteltavia kysymyksiä tässä tutkimuksessa ovat paino, pituus, viikon liikuntamäärä, ulkonäköön käytetty aika ja rahankulutus </t>
  </si>
  <si>
    <t>Myös ikä on usein avoin kysymys ja vaatii luokittelua (kun ikäjakauma on suuri).</t>
  </si>
  <si>
    <t>Ikä-jakaumassa pitää taulukoida kaikki iät pienimmän ja suurimman välillä, vaikka sen ikäisiä ei olisi vastannut ainuttakaan (eli lukumäärä 0).</t>
  </si>
  <si>
    <t>Paino</t>
  </si>
  <si>
    <t>40-49</t>
  </si>
  <si>
    <t>50-59</t>
  </si>
  <si>
    <t>60-69</t>
  </si>
  <si>
    <t>70-79</t>
  </si>
  <si>
    <t>80-89</t>
  </si>
  <si>
    <t>90-99</t>
  </si>
  <si>
    <t>Tässä esimerkkitaulukko luokitettelusta.</t>
  </si>
  <si>
    <t xml:space="preserve">Kaikkien vastausten tulee mahtua minimi- ja maksimiarvojen väliin (tai sitten lisätä vielä luokat alle 40 ja yli 99). </t>
  </si>
  <si>
    <t>Ole tarkkana laskiessasi luokitellun aineiston mediaania ja keskiarvoa. Laske ne alkuperäisistä havaintoarvoista, ei taulukosta.</t>
  </si>
  <si>
    <t>Ristiintaulukointi</t>
  </si>
  <si>
    <t>Ristiintaulukoinnin teoriaa löytyy kirjan s. 232.</t>
  </si>
  <si>
    <t xml:space="preserve">Selvitä kirjan mallin (s. 232 Esim. 11.9) mukaisesti esim. vaikuttaako sukupuoli tyytyväisyyteen omaan ulkonäköön </t>
  </si>
  <si>
    <t>Tee lisää itseäsi kiinnostavia ristiintaulukointeja.</t>
  </si>
  <si>
    <t>Lopuksi tee tutkimuksesta lyhyt raportti johtopäätöksineen. Kirjoita se Raportti-välilehdelle.</t>
  </si>
  <si>
    <t>Onnellisuus</t>
  </si>
  <si>
    <t>Moodi</t>
  </si>
  <si>
    <t>Mediaani</t>
  </si>
  <si>
    <t>Keskiarvo</t>
  </si>
  <si>
    <t>siviilisääty</t>
  </si>
  <si>
    <t>mies</t>
  </si>
  <si>
    <t>nainen</t>
  </si>
  <si>
    <t>muu</t>
  </si>
  <si>
    <t>naimaton</t>
  </si>
  <si>
    <t>seurustelusuhde</t>
  </si>
  <si>
    <t>avio- tai avoliitossa</t>
  </si>
  <si>
    <t>eronnut</t>
  </si>
  <si>
    <t>&gt;=40</t>
  </si>
  <si>
    <t>&lt;=49</t>
  </si>
  <si>
    <t>&gt;=50</t>
  </si>
  <si>
    <t>&lt;=59</t>
  </si>
  <si>
    <t>&gt;=60</t>
  </si>
  <si>
    <t>&lt;=69</t>
  </si>
  <si>
    <t>&gt;=70</t>
  </si>
  <si>
    <t>&lt;=79</t>
  </si>
  <si>
    <t>&gt;=80</t>
  </si>
  <si>
    <t>&lt;=89</t>
  </si>
  <si>
    <t>&gt;=90</t>
  </si>
  <si>
    <t>&lt;=99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</si>
</sst>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0" borderId="0" xfId="0" quotePrefix="1" applyNumberFormat="1" applyFont="1"/>
    <xf numFmtId="1" fontId="1" fillId="0" borderId="0" xfId="0" quotePrefix="1" applyNumberFormat="1" applyFont="1"/>
    <xf numFmtId="0" fontId="6" fillId="0" borderId="0" xfId="0" applyFont="1" applyAlignment="1">
      <alignment horizontal="left"/>
    </xf>
    <xf numFmtId="0" fontId="1" fillId="0" borderId="0" xfId="0" applyFont="1" applyFill="1"/>
    <xf numFmtId="0" fontId="6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4" fillId="2" borderId="2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0" borderId="2" xfId="0" applyFont="1" applyBorder="1"/>
    <xf numFmtId="0" fontId="1" fillId="3" borderId="3" xfId="0" applyFont="1" applyFill="1" applyBorder="1"/>
    <xf numFmtId="0" fontId="4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5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45720</xdr:rowOff>
    </xdr:from>
    <xdr:ext cx="7269480" cy="1440180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9600" y="2049780"/>
          <a:ext cx="7269480" cy="1440180"/>
        </a:xfrm>
        <a:prstGeom prst="rect">
          <a:avLst/>
        </a:prstGeom>
        <a:solidFill>
          <a:srgbClr val="92D050"/>
        </a:solidFill>
        <a:ln>
          <a:solidFill>
            <a:srgbClr val="5B9BD5"/>
          </a:solidFill>
        </a:ln>
        <a:effectLst>
          <a:glow rad="63500">
            <a:srgbClr val="5B9BD5">
              <a:satMod val="175000"/>
              <a:alpha val="40000"/>
            </a:srgbClr>
          </a:glow>
          <a:softEdge rad="495300"/>
        </a:effectLst>
        <a:scene3d>
          <a:camera prst="orthographicFront"/>
          <a:lightRig rig="threePt" dir="t"/>
        </a:scene3d>
        <a:sp3d extrusionH="76200" contourW="12700">
          <a:bevelT/>
          <a:extrusionClr>
            <a:srgbClr val="ED7D31"/>
          </a:extrusionClr>
          <a:contourClr>
            <a:srgbClr val="FFC000"/>
          </a:contourClr>
        </a:sp3d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400" b="0" i="0" u="none" strike="noStrike">
              <a:effectLst/>
              <a:latin typeface="+mn-lt"/>
              <a:ea typeface="+mn-ea"/>
              <a:cs typeface="+mn-cs"/>
            </a:rPr>
            <a:t>1.</a:t>
          </a:r>
          <a:r>
            <a:rPr lang="fi-FI" sz="1400" b="0" i="0" u="none" strike="noStrike" baseline="0">
              <a:effectLst/>
              <a:latin typeface="+mn-lt"/>
              <a:ea typeface="+mn-ea"/>
              <a:cs typeface="+mn-cs"/>
            </a:rPr>
            <a:t>  </a:t>
          </a:r>
          <a:r>
            <a:rPr lang="fi-FI" sz="1400" b="0" i="0" u="none" strike="noStrike">
              <a:effectLst/>
              <a:latin typeface="+mn-lt"/>
              <a:ea typeface="+mn-ea"/>
              <a:cs typeface="+mn-cs"/>
            </a:rPr>
            <a:t>Tallenna tämä pohja itsellesi onedriveen ja tee koko tehtävä tähän tiedostoon.</a:t>
          </a:r>
          <a:r>
            <a:rPr lang="fi-FI" sz="14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400"/>
            <a:t>2.  </a:t>
          </a:r>
          <a:r>
            <a:rPr lang="fi-FI" sz="1400" b="0" i="0" u="none" strike="noStrike">
              <a:effectLst/>
              <a:latin typeface="+mn-lt"/>
              <a:ea typeface="+mn-ea"/>
              <a:cs typeface="+mn-cs"/>
            </a:rPr>
            <a:t>Toiselta taulukkovälilehdeltä löytyy havaintomatriisi, jonka tietoja sinun on tarkoitus esittää ja      havainnoida taulukoilla, kuvaajilla ja keskiluvuilla.</a:t>
          </a:r>
          <a:r>
            <a:rPr lang="fi-FI" sz="14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4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400" b="0" i="0" u="none" strike="noStrike">
              <a:effectLst/>
              <a:latin typeface="+mn-lt"/>
              <a:ea typeface="+mn-ea"/>
              <a:cs typeface="+mn-cs"/>
            </a:rPr>
            <a:t>3.  Aloita Opastus-välilehdeltä ja jatka ohjeiden mukaisesti. </a:t>
          </a:r>
          <a:r>
            <a:rPr lang="fi-FI" sz="1400"/>
            <a:t> </a:t>
          </a:r>
          <a:endParaRPr kumimoji="0" lang="fi-FI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601980</xdr:colOff>
      <xdr:row>9</xdr:row>
      <xdr:rowOff>137160</xdr:rowOff>
    </xdr:from>
    <xdr:ext cx="2514600" cy="953466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12280" y="1706880"/>
          <a:ext cx="2514600" cy="953466"/>
        </a:xfrm>
        <a:prstGeom prst="rect">
          <a:avLst/>
        </a:prstGeom>
        <a:noFill/>
        <a:ln>
          <a:solidFill>
            <a:schemeClr val="accent1"/>
          </a:solidFill>
        </a:ln>
        <a:effectLst>
          <a:glow rad="63500">
            <a:schemeClr val="accent1">
              <a:satMod val="175000"/>
              <a:alpha val="40000"/>
            </a:schemeClr>
          </a:glow>
          <a:softEdge rad="495300"/>
        </a:effectLst>
        <a:scene3d>
          <a:camera prst="orthographicFront"/>
          <a:lightRig rig="threePt" dir="t"/>
        </a:scene3d>
        <a:sp3d extrusionH="76200" contourW="12700">
          <a:bevelT/>
          <a:extrusionClr>
            <a:schemeClr val="accent2"/>
          </a:extrusionClr>
          <a:contourClr>
            <a:srgbClr val="FFC000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Laske vastausten</a:t>
          </a:r>
          <a:r>
            <a:rPr lang="fi-FI" sz="1100" baseline="0"/>
            <a:t> lukumäärä joko ihan manuaalisesti (sitä ennen kannattaa järjestää vastaukset numerojärjestykseen eli lajitella) tai käyttämällä Excelin funktiota LASKE.JOS</a:t>
          </a:r>
          <a:endParaRPr lang="fi-FI" sz="1100"/>
        </a:p>
      </xdr:txBody>
    </xdr:sp>
    <xdr:clientData/>
  </xdr:oneCellAnchor>
  <xdr:twoCellAnchor>
    <xdr:from>
      <xdr:col>5</xdr:col>
      <xdr:colOff>434340</xdr:colOff>
      <xdr:row>11</xdr:row>
      <xdr:rowOff>80493</xdr:rowOff>
    </xdr:from>
    <xdr:to>
      <xdr:col>7</xdr:col>
      <xdr:colOff>601980</xdr:colOff>
      <xdr:row>11</xdr:row>
      <xdr:rowOff>91440</xdr:rowOff>
    </xdr:to>
    <xdr:cxnSp macro="">
      <xdr:nvCxnSpPr>
        <xdr:cNvPr id="4" name="Suora nuoliyhdysviiv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stCxn id="2" idx="1"/>
        </xdr:cNvCxnSpPr>
      </xdr:nvCxnSpPr>
      <xdr:spPr>
        <a:xfrm flipH="1">
          <a:off x="5425440" y="2183613"/>
          <a:ext cx="1386840" cy="10947"/>
        </a:xfrm>
        <a:prstGeom prst="straightConnector1">
          <a:avLst/>
        </a:prstGeom>
        <a:ln>
          <a:solidFill>
            <a:schemeClr val="accent1"/>
          </a:solidFill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4</xdr:col>
      <xdr:colOff>1295400</xdr:colOff>
      <xdr:row>19</xdr:row>
      <xdr:rowOff>160020</xdr:rowOff>
    </xdr:from>
    <xdr:ext cx="1905000" cy="264560"/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114800" y="2796540"/>
          <a:ext cx="1905000" cy="264560"/>
        </a:xfrm>
        <a:prstGeom prst="rect">
          <a:avLst/>
        </a:prstGeom>
        <a:noFill/>
        <a:ln>
          <a:solidFill>
            <a:srgbClr val="FF0000"/>
          </a:solidFill>
        </a:ln>
        <a:effectLst>
          <a:glow rad="63500">
            <a:srgbClr val="5B9BD5">
              <a:satMod val="175000"/>
              <a:alpha val="40000"/>
            </a:srgbClr>
          </a:glow>
          <a:softEdge rad="495300"/>
        </a:effectLst>
        <a:scene3d>
          <a:camera prst="orthographicFront"/>
          <a:lightRig rig="threePt" dir="t"/>
        </a:scene3d>
        <a:sp3d extrusionH="76200" contourW="12700">
          <a:bevelT/>
          <a:extrusionClr>
            <a:srgbClr val="ED7D31"/>
          </a:extrusionClr>
          <a:contourClr>
            <a:srgbClr val="FFC000"/>
          </a:contourClr>
        </a:sp3d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Käytä automaattista summaa.</a:t>
          </a:r>
        </a:p>
      </xdr:txBody>
    </xdr:sp>
    <xdr:clientData/>
  </xdr:oneCellAnchor>
  <xdr:twoCellAnchor>
    <xdr:from>
      <xdr:col>5</xdr:col>
      <xdr:colOff>297180</xdr:colOff>
      <xdr:row>16</xdr:row>
      <xdr:rowOff>83820</xdr:rowOff>
    </xdr:from>
    <xdr:to>
      <xdr:col>5</xdr:col>
      <xdr:colOff>304800</xdr:colOff>
      <xdr:row>19</xdr:row>
      <xdr:rowOff>160020</xdr:rowOff>
    </xdr:to>
    <xdr:cxnSp macro="">
      <xdr:nvCxnSpPr>
        <xdr:cNvPr id="9" name="Suora nuoliyhdysviiv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stCxn id="7" idx="0"/>
        </xdr:cNvCxnSpPr>
      </xdr:nvCxnSpPr>
      <xdr:spPr>
        <a:xfrm flipH="1" flipV="1">
          <a:off x="5059680" y="2194560"/>
          <a:ext cx="7620" cy="6019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601980</xdr:colOff>
      <xdr:row>15</xdr:row>
      <xdr:rowOff>137160</xdr:rowOff>
    </xdr:from>
    <xdr:ext cx="3390900" cy="1125693"/>
    <xdr:sp macro="" textlink="">
      <xdr:nvSpPr>
        <xdr:cNvPr id="11" name="Tekstiruutu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812280" y="2941320"/>
          <a:ext cx="3390900" cy="1125693"/>
        </a:xfrm>
        <a:prstGeom prst="rect">
          <a:avLst/>
        </a:prstGeom>
        <a:noFill/>
        <a:ln>
          <a:solidFill>
            <a:srgbClr val="92D050"/>
          </a:solidFill>
        </a:ln>
        <a:effectLst>
          <a:glow rad="63500">
            <a:srgbClr val="5B9BD5">
              <a:satMod val="175000"/>
              <a:alpha val="40000"/>
            </a:srgbClr>
          </a:glow>
          <a:softEdge rad="495300"/>
        </a:effectLst>
        <a:scene3d>
          <a:camera prst="orthographicFront"/>
          <a:lightRig rig="threePt" dir="t"/>
        </a:scene3d>
        <a:sp3d extrusionH="76200" contourW="12700">
          <a:bevelT/>
          <a:extrusionClr>
            <a:srgbClr val="ED7D31"/>
          </a:extrusionClr>
          <a:contourClr>
            <a:srgbClr val="FFC000"/>
          </a:contourClr>
        </a:sp3d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Laske %-osuudet syöttämällä soluun laskukaava. Esim. tähän soluun syötettävä kaava olisi: =F15/$F$17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Valitse solun muodoksi %.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Riittää, että kirjoitat kaavan yhteen soluun. Sen jälkeen voit vain kopioida kaavan muihin tämän sarakkeen soluihin.</a:t>
          </a:r>
        </a:p>
      </xdr:txBody>
    </xdr:sp>
    <xdr:clientData/>
  </xdr:oneCellAnchor>
  <xdr:twoCellAnchor>
    <xdr:from>
      <xdr:col>6</xdr:col>
      <xdr:colOff>304800</xdr:colOff>
      <xdr:row>14</xdr:row>
      <xdr:rowOff>68580</xdr:rowOff>
    </xdr:from>
    <xdr:to>
      <xdr:col>8</xdr:col>
      <xdr:colOff>510540</xdr:colOff>
      <xdr:row>19</xdr:row>
      <xdr:rowOff>90407</xdr:rowOff>
    </xdr:to>
    <xdr:cxnSp macro="">
      <xdr:nvCxnSpPr>
        <xdr:cNvPr id="13" name="Suora nuoliyhdysviiva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 flipV="1">
          <a:off x="5905500" y="2697480"/>
          <a:ext cx="1424940" cy="898127"/>
        </a:xfrm>
        <a:prstGeom prst="straightConnector1">
          <a:avLst/>
        </a:prstGeom>
        <a:ln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561975</xdr:colOff>
      <xdr:row>6</xdr:row>
      <xdr:rowOff>75576</xdr:rowOff>
    </xdr:from>
    <xdr:to>
      <xdr:col>23</xdr:col>
      <xdr:colOff>171450</xdr:colOff>
      <xdr:row>18</xdr:row>
      <xdr:rowOff>52896</xdr:rowOff>
    </xdr:to>
    <xdr:pic>
      <xdr:nvPicPr>
        <xdr:cNvPr id="18" name="Kuva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1925" y="1304301"/>
          <a:ext cx="3743325" cy="2120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167640</xdr:rowOff>
    </xdr:from>
    <xdr:ext cx="4968240" cy="784860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705600" y="167640"/>
          <a:ext cx="4968240" cy="784860"/>
        </a:xfrm>
        <a:prstGeom prst="rect">
          <a:avLst/>
        </a:prstGeom>
        <a:solidFill>
          <a:srgbClr val="92D050"/>
        </a:solidFill>
        <a:ln>
          <a:solidFill>
            <a:srgbClr val="5B9BD5"/>
          </a:solidFill>
        </a:ln>
        <a:effectLst>
          <a:glow rad="63500">
            <a:srgbClr val="5B9BD5">
              <a:satMod val="175000"/>
              <a:alpha val="40000"/>
            </a:srgbClr>
          </a:glow>
          <a:softEdge rad="495300"/>
        </a:effectLst>
        <a:scene3d>
          <a:camera prst="orthographicFront"/>
          <a:lightRig rig="threePt" dir="t"/>
        </a:scene3d>
        <a:sp3d extrusionH="76200" contourW="12700">
          <a:bevelT/>
          <a:extrusionClr>
            <a:srgbClr val="ED7D31"/>
          </a:extrusionClr>
          <a:contourClr>
            <a:srgbClr val="FFC000"/>
          </a:contourClr>
        </a:sp3d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Mikäli haluat paremman arvosanan, niin tee vielä lisää tehtäviä välilehdeltä H2-tehtäviä. Niiden avulla saat lisätietoa tutkimuksen tuloksista, joten täydennä raporttia vielä sen jälkeen.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"/>
  <sheetViews>
    <sheetView tabSelected="1" workbookViewId="0">
      <selection activeCell="B1" sqref="B1"/>
    </sheetView>
  </sheetViews>
  <sheetFormatPr defaultColWidth="8.85546875" defaultRowHeight="15.75" x14ac:dyDescent="0.25"/>
  <cols>
    <col min="1" max="1" width="8.85546875" style="3"/>
    <col min="2" max="2" width="183.28515625" style="3" bestFit="1" customWidth="1"/>
    <col min="3" max="16384" width="8.85546875" style="3"/>
  </cols>
  <sheetData>
    <row r="2" spans="2:2" ht="21" x14ac:dyDescent="0.35">
      <c r="B2" s="9" t="s">
        <v>75</v>
      </c>
    </row>
    <row r="4" spans="2:2" ht="18.600000000000001" customHeight="1" x14ac:dyDescent="0.25">
      <c r="B4" s="3" t="s">
        <v>20</v>
      </c>
    </row>
    <row r="5" spans="2:2" ht="18.600000000000001" customHeight="1" x14ac:dyDescent="0.25">
      <c r="B5" s="3" t="s">
        <v>19</v>
      </c>
    </row>
    <row r="6" spans="2:2" ht="18.600000000000001" customHeight="1" x14ac:dyDescent="0.25">
      <c r="B6" s="3" t="s">
        <v>74</v>
      </c>
    </row>
    <row r="7" spans="2:2" ht="18.600000000000001" customHeight="1" x14ac:dyDescent="0.25">
      <c r="B7" s="3" t="s">
        <v>76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topLeftCell="A42" workbookViewId="0">
      <selection activeCell="H76" sqref="H76:H80"/>
    </sheetView>
  </sheetViews>
  <sheetFormatPr defaultColWidth="8.85546875" defaultRowHeight="12.75" x14ac:dyDescent="0.2"/>
  <cols>
    <col min="1" max="1" width="5.5703125" style="5" customWidth="1"/>
    <col min="2" max="7" width="20" style="7" customWidth="1"/>
    <col min="8" max="9" width="20" style="1" customWidth="1"/>
    <col min="10" max="10" width="20" style="7" customWidth="1"/>
    <col min="11" max="13" width="6.7109375" style="7" customWidth="1"/>
    <col min="14" max="18" width="20" style="7" customWidth="1"/>
    <col min="19" max="16384" width="8.85546875" style="1"/>
  </cols>
  <sheetData>
    <row r="1" spans="1:18" ht="21" x14ac:dyDescent="0.35">
      <c r="A1" s="10" t="s">
        <v>5</v>
      </c>
      <c r="B1" s="12"/>
      <c r="C1" s="12"/>
      <c r="D1" s="12"/>
      <c r="E1" s="12"/>
      <c r="F1" s="12"/>
      <c r="G1" s="12"/>
    </row>
    <row r="3" spans="1:18" x14ac:dyDescent="0.2">
      <c r="A3" s="5" t="s">
        <v>58</v>
      </c>
      <c r="B3" s="13"/>
      <c r="C3" s="13"/>
      <c r="D3" s="13"/>
      <c r="E3" s="13"/>
      <c r="F3" s="13"/>
      <c r="G3" s="13"/>
    </row>
    <row r="4" spans="1:18" x14ac:dyDescent="0.2">
      <c r="A4" s="5" t="s">
        <v>60</v>
      </c>
    </row>
    <row r="5" spans="1:18" x14ac:dyDescent="0.2">
      <c r="A5" s="5" t="s">
        <v>61</v>
      </c>
    </row>
    <row r="6" spans="1:18" x14ac:dyDescent="0.2">
      <c r="A6" s="5" t="s">
        <v>59</v>
      </c>
    </row>
    <row r="8" spans="1:18" ht="15.75" x14ac:dyDescent="0.25">
      <c r="A8" s="23" t="s">
        <v>62</v>
      </c>
    </row>
    <row r="10" spans="1:18" ht="15.75" x14ac:dyDescent="0.25">
      <c r="B10" s="18" t="s">
        <v>22</v>
      </c>
      <c r="H10" s="18" t="s">
        <v>23</v>
      </c>
      <c r="I10" s="18"/>
      <c r="J10" s="20"/>
      <c r="L10" s="20"/>
      <c r="M10" s="20"/>
      <c r="N10" s="20"/>
      <c r="O10" s="20"/>
      <c r="P10" s="20"/>
      <c r="Q10" s="20"/>
      <c r="R10" s="20"/>
    </row>
    <row r="11" spans="1:18" s="4" customFormat="1" ht="77.25" thickBot="1" x14ac:dyDescent="0.25">
      <c r="A11" s="11" t="s">
        <v>0</v>
      </c>
      <c r="B11" s="14" t="s">
        <v>6</v>
      </c>
      <c r="C11" s="14" t="s">
        <v>10</v>
      </c>
      <c r="D11" s="14" t="s">
        <v>11</v>
      </c>
      <c r="E11" s="14" t="s">
        <v>17</v>
      </c>
      <c r="F11" s="14" t="s">
        <v>18</v>
      </c>
      <c r="G11" s="15" t="s">
        <v>21</v>
      </c>
      <c r="H11" s="15" t="s">
        <v>24</v>
      </c>
      <c r="I11" s="15" t="s">
        <v>30</v>
      </c>
      <c r="J11" s="15" t="s">
        <v>31</v>
      </c>
      <c r="K11" s="35" t="s">
        <v>39</v>
      </c>
      <c r="L11" s="35"/>
      <c r="M11" s="35"/>
      <c r="N11" s="15" t="s">
        <v>48</v>
      </c>
      <c r="O11" s="15" t="s">
        <v>49</v>
      </c>
      <c r="P11" s="15" t="s">
        <v>55</v>
      </c>
      <c r="Q11" s="15" t="s">
        <v>56</v>
      </c>
      <c r="R11" s="15" t="s">
        <v>57</v>
      </c>
    </row>
    <row r="12" spans="1:18" x14ac:dyDescent="0.2">
      <c r="A12" s="5">
        <v>1</v>
      </c>
      <c r="B12" s="7">
        <v>2</v>
      </c>
      <c r="C12" s="7">
        <v>18</v>
      </c>
      <c r="D12" s="7">
        <v>1</v>
      </c>
      <c r="E12" s="7">
        <v>50</v>
      </c>
      <c r="F12" s="7">
        <v>158</v>
      </c>
      <c r="G12" s="1">
        <v>2</v>
      </c>
      <c r="H12" s="1">
        <v>3</v>
      </c>
      <c r="I12" s="1">
        <v>122</v>
      </c>
      <c r="J12" s="7" t="s">
        <v>35</v>
      </c>
      <c r="K12" s="1">
        <v>1</v>
      </c>
      <c r="L12" s="1">
        <v>2</v>
      </c>
      <c r="M12" s="1">
        <v>4</v>
      </c>
      <c r="N12" s="1">
        <v>1200</v>
      </c>
      <c r="O12" s="1">
        <v>3</v>
      </c>
      <c r="P12" s="1">
        <v>2</v>
      </c>
      <c r="Q12" s="1">
        <v>4</v>
      </c>
      <c r="R12" s="1">
        <v>3</v>
      </c>
    </row>
    <row r="13" spans="1:18" x14ac:dyDescent="0.2">
      <c r="A13" s="5">
        <v>2</v>
      </c>
      <c r="B13" s="7">
        <v>1</v>
      </c>
      <c r="C13" s="7">
        <v>17</v>
      </c>
      <c r="D13" s="7">
        <v>1</v>
      </c>
      <c r="E13" s="7">
        <v>70</v>
      </c>
      <c r="F13" s="7">
        <v>184</v>
      </c>
      <c r="G13" s="1">
        <v>4.5</v>
      </c>
      <c r="H13" s="1">
        <v>1</v>
      </c>
      <c r="I13" s="1">
        <v>20</v>
      </c>
      <c r="J13" s="7" t="s">
        <v>34</v>
      </c>
      <c r="K13" s="1">
        <v>2</v>
      </c>
      <c r="L13" s="1">
        <v>3</v>
      </c>
      <c r="M13" s="1">
        <v>6</v>
      </c>
      <c r="N13" s="1">
        <v>200</v>
      </c>
      <c r="O13" s="1">
        <v>4</v>
      </c>
      <c r="P13" s="1">
        <v>3</v>
      </c>
      <c r="Q13" s="1">
        <v>4</v>
      </c>
      <c r="R13" s="1">
        <v>4</v>
      </c>
    </row>
    <row r="14" spans="1:18" x14ac:dyDescent="0.2">
      <c r="A14" s="5">
        <v>3</v>
      </c>
      <c r="B14" s="7">
        <v>1</v>
      </c>
      <c r="C14" s="7">
        <v>17</v>
      </c>
      <c r="D14" s="7">
        <v>2</v>
      </c>
      <c r="E14" s="7">
        <v>75</v>
      </c>
      <c r="F14" s="7">
        <v>175</v>
      </c>
      <c r="G14" s="8" t="s">
        <v>1</v>
      </c>
      <c r="H14" s="1">
        <v>4</v>
      </c>
      <c r="I14" s="1">
        <v>10</v>
      </c>
      <c r="J14" s="7" t="s">
        <v>34</v>
      </c>
      <c r="K14" s="1">
        <v>1</v>
      </c>
      <c r="L14" s="1">
        <v>2</v>
      </c>
      <c r="M14" s="1">
        <v>6</v>
      </c>
      <c r="N14" s="1">
        <v>250</v>
      </c>
      <c r="O14" s="1">
        <v>3</v>
      </c>
      <c r="P14" s="1">
        <v>2</v>
      </c>
      <c r="Q14" s="1">
        <v>4</v>
      </c>
      <c r="R14" s="1">
        <v>3</v>
      </c>
    </row>
    <row r="15" spans="1:18" x14ac:dyDescent="0.2">
      <c r="A15" s="5">
        <v>4</v>
      </c>
      <c r="B15" s="7">
        <v>1</v>
      </c>
      <c r="C15" s="7">
        <v>17</v>
      </c>
      <c r="D15" s="7">
        <v>1</v>
      </c>
      <c r="E15" s="7">
        <v>65</v>
      </c>
      <c r="F15" s="7">
        <v>185</v>
      </c>
      <c r="G15" s="8" t="s">
        <v>1</v>
      </c>
      <c r="H15" s="1">
        <v>3</v>
      </c>
      <c r="I15" s="1">
        <v>30</v>
      </c>
      <c r="J15" s="7" t="s">
        <v>34</v>
      </c>
      <c r="K15" s="1">
        <v>1</v>
      </c>
      <c r="L15" s="1">
        <v>2</v>
      </c>
      <c r="M15" s="1">
        <v>4</v>
      </c>
      <c r="N15" s="1">
        <v>500</v>
      </c>
      <c r="O15" s="1">
        <v>3</v>
      </c>
      <c r="P15" s="1">
        <v>2</v>
      </c>
      <c r="Q15" s="1">
        <v>3</v>
      </c>
      <c r="R15" s="1">
        <v>2</v>
      </c>
    </row>
    <row r="16" spans="1:18" x14ac:dyDescent="0.2">
      <c r="A16" s="5">
        <v>5</v>
      </c>
      <c r="B16" s="7">
        <v>1</v>
      </c>
      <c r="C16" s="7">
        <v>17</v>
      </c>
      <c r="D16" s="8">
        <v>5</v>
      </c>
      <c r="E16" s="7">
        <v>75</v>
      </c>
      <c r="F16" s="7">
        <v>182</v>
      </c>
      <c r="G16" s="1">
        <v>6</v>
      </c>
      <c r="H16" s="1">
        <v>1</v>
      </c>
      <c r="I16" s="1">
        <v>20</v>
      </c>
      <c r="J16" s="8" t="s">
        <v>1</v>
      </c>
      <c r="K16" s="1">
        <v>1</v>
      </c>
      <c r="L16" s="1">
        <v>2</v>
      </c>
      <c r="M16" s="1">
        <v>5</v>
      </c>
      <c r="N16" s="1">
        <v>200</v>
      </c>
      <c r="O16" s="1">
        <v>3</v>
      </c>
      <c r="P16" s="1">
        <v>1</v>
      </c>
      <c r="Q16" s="1">
        <v>4</v>
      </c>
      <c r="R16" s="1">
        <v>4</v>
      </c>
    </row>
    <row r="17" spans="1:18" x14ac:dyDescent="0.2">
      <c r="A17" s="5">
        <v>6</v>
      </c>
      <c r="B17" s="7">
        <v>1</v>
      </c>
      <c r="C17" s="7">
        <v>17</v>
      </c>
      <c r="D17" s="7">
        <v>1</v>
      </c>
      <c r="E17" s="7">
        <v>75</v>
      </c>
      <c r="F17" s="7">
        <v>183</v>
      </c>
      <c r="G17" s="1">
        <v>6</v>
      </c>
      <c r="H17" s="1">
        <v>3</v>
      </c>
      <c r="I17" s="1">
        <v>30</v>
      </c>
      <c r="J17" s="7" t="s">
        <v>32</v>
      </c>
      <c r="K17" s="1">
        <v>1</v>
      </c>
      <c r="L17" s="1">
        <v>2</v>
      </c>
      <c r="M17" s="1">
        <v>4</v>
      </c>
      <c r="N17" s="1">
        <v>0</v>
      </c>
      <c r="O17" s="1">
        <v>4</v>
      </c>
      <c r="P17" s="1">
        <v>3</v>
      </c>
      <c r="Q17" s="1">
        <v>4</v>
      </c>
      <c r="R17" s="1">
        <v>3</v>
      </c>
    </row>
    <row r="18" spans="1:18" x14ac:dyDescent="0.2">
      <c r="A18" s="5">
        <v>7</v>
      </c>
      <c r="B18" s="7">
        <v>1</v>
      </c>
      <c r="C18" s="7">
        <v>17</v>
      </c>
      <c r="D18" s="7">
        <v>5</v>
      </c>
      <c r="E18" s="7">
        <v>77</v>
      </c>
      <c r="F18" s="7">
        <v>190</v>
      </c>
      <c r="G18" s="1">
        <v>12</v>
      </c>
      <c r="H18" s="1">
        <v>3</v>
      </c>
      <c r="I18" s="1">
        <v>20</v>
      </c>
      <c r="J18" s="7" t="s">
        <v>35</v>
      </c>
      <c r="K18" s="1">
        <v>6</v>
      </c>
      <c r="L18" s="1">
        <v>1</v>
      </c>
      <c r="M18" s="1">
        <v>3</v>
      </c>
      <c r="N18" s="1">
        <v>300</v>
      </c>
      <c r="O18" s="1">
        <v>4</v>
      </c>
      <c r="P18" s="1">
        <v>3</v>
      </c>
      <c r="Q18" s="1">
        <v>4</v>
      </c>
      <c r="R18" s="1">
        <v>4</v>
      </c>
    </row>
    <row r="19" spans="1:18" x14ac:dyDescent="0.2">
      <c r="A19" s="5">
        <v>8</v>
      </c>
      <c r="B19" s="7">
        <v>2</v>
      </c>
      <c r="C19" s="7">
        <v>17</v>
      </c>
      <c r="D19" s="7">
        <v>1</v>
      </c>
      <c r="E19" s="7">
        <v>61</v>
      </c>
      <c r="F19" s="7">
        <v>180</v>
      </c>
      <c r="G19" s="16">
        <v>4.5</v>
      </c>
      <c r="H19" s="1">
        <v>2</v>
      </c>
      <c r="I19" s="1">
        <v>40</v>
      </c>
      <c r="J19" s="7" t="s">
        <v>35</v>
      </c>
      <c r="K19" s="1">
        <v>1</v>
      </c>
      <c r="L19" s="1">
        <v>6</v>
      </c>
      <c r="M19" s="1">
        <v>4</v>
      </c>
      <c r="N19" s="1">
        <v>300</v>
      </c>
      <c r="O19" s="1">
        <v>4</v>
      </c>
      <c r="P19" s="1">
        <v>2</v>
      </c>
      <c r="Q19" s="1">
        <v>4</v>
      </c>
      <c r="R19" s="1">
        <v>4</v>
      </c>
    </row>
    <row r="20" spans="1:18" x14ac:dyDescent="0.2">
      <c r="A20" s="5">
        <v>9</v>
      </c>
      <c r="B20" s="7">
        <v>1</v>
      </c>
      <c r="C20" s="7">
        <v>17</v>
      </c>
      <c r="D20" s="7">
        <v>1</v>
      </c>
      <c r="E20" s="7">
        <v>75</v>
      </c>
      <c r="F20" s="7">
        <v>190</v>
      </c>
      <c r="G20" s="1">
        <v>0</v>
      </c>
      <c r="H20" s="1">
        <v>2</v>
      </c>
      <c r="I20" s="7" t="s">
        <v>1</v>
      </c>
      <c r="J20" s="7" t="s">
        <v>34</v>
      </c>
      <c r="K20" s="1">
        <v>1</v>
      </c>
      <c r="L20" s="1">
        <v>2</v>
      </c>
      <c r="M20" s="1">
        <v>3</v>
      </c>
      <c r="N20" s="1">
        <v>350</v>
      </c>
      <c r="O20" s="1">
        <v>3</v>
      </c>
      <c r="P20" s="1">
        <v>1</v>
      </c>
      <c r="Q20" s="1">
        <v>4</v>
      </c>
      <c r="R20" s="1">
        <v>2</v>
      </c>
    </row>
    <row r="21" spans="1:18" x14ac:dyDescent="0.2">
      <c r="A21" s="5">
        <v>10</v>
      </c>
      <c r="B21" s="7">
        <v>3</v>
      </c>
      <c r="C21" s="7">
        <v>18</v>
      </c>
      <c r="D21" s="7">
        <v>5</v>
      </c>
      <c r="E21" s="8" t="s">
        <v>1</v>
      </c>
      <c r="F21" s="8" t="s">
        <v>1</v>
      </c>
      <c r="G21" s="8" t="s">
        <v>1</v>
      </c>
      <c r="H21" s="1">
        <v>2</v>
      </c>
      <c r="I21" s="1">
        <v>80</v>
      </c>
      <c r="J21" s="7" t="s">
        <v>35</v>
      </c>
      <c r="K21" s="1">
        <v>2</v>
      </c>
      <c r="L21" s="1">
        <v>5</v>
      </c>
      <c r="M21" s="1">
        <v>6</v>
      </c>
      <c r="N21" s="1">
        <v>500</v>
      </c>
      <c r="O21" s="1">
        <v>2</v>
      </c>
      <c r="P21" s="1">
        <v>1</v>
      </c>
      <c r="Q21" s="1">
        <v>3</v>
      </c>
      <c r="R21" s="1">
        <v>2</v>
      </c>
    </row>
    <row r="22" spans="1:18" x14ac:dyDescent="0.2">
      <c r="A22" s="5">
        <v>11</v>
      </c>
      <c r="B22" s="7">
        <v>1</v>
      </c>
      <c r="C22" s="7">
        <v>17</v>
      </c>
      <c r="D22" s="7">
        <v>2</v>
      </c>
      <c r="E22" s="7">
        <v>75</v>
      </c>
      <c r="F22" s="7">
        <v>180</v>
      </c>
      <c r="G22" s="1">
        <v>14</v>
      </c>
      <c r="H22" s="1">
        <v>1</v>
      </c>
      <c r="I22" s="6">
        <v>5</v>
      </c>
      <c r="J22" s="7" t="s">
        <v>34</v>
      </c>
      <c r="K22" s="1">
        <v>1</v>
      </c>
      <c r="L22" s="1">
        <v>2</v>
      </c>
      <c r="M22" s="1">
        <v>6</v>
      </c>
      <c r="N22" s="1">
        <v>200</v>
      </c>
      <c r="O22" s="1">
        <v>3</v>
      </c>
      <c r="P22" s="1">
        <v>1</v>
      </c>
      <c r="Q22" s="1">
        <v>4</v>
      </c>
      <c r="R22" s="1">
        <v>1</v>
      </c>
    </row>
    <row r="23" spans="1:18" x14ac:dyDescent="0.2">
      <c r="A23" s="5">
        <v>12</v>
      </c>
      <c r="B23" s="7">
        <v>2</v>
      </c>
      <c r="C23" s="7">
        <v>17</v>
      </c>
      <c r="D23" s="7">
        <v>1</v>
      </c>
      <c r="E23" s="7">
        <v>60</v>
      </c>
      <c r="F23" s="7">
        <v>166</v>
      </c>
      <c r="G23" s="1">
        <v>4</v>
      </c>
      <c r="H23" s="1">
        <v>3</v>
      </c>
      <c r="I23" s="1">
        <v>45</v>
      </c>
      <c r="J23" s="7" t="s">
        <v>34</v>
      </c>
      <c r="K23" s="1">
        <v>1</v>
      </c>
      <c r="L23" s="1">
        <v>2</v>
      </c>
      <c r="M23" s="1">
        <v>4</v>
      </c>
      <c r="N23" s="1">
        <v>300</v>
      </c>
      <c r="O23" s="1">
        <v>4</v>
      </c>
      <c r="P23" s="1">
        <v>3</v>
      </c>
      <c r="Q23" s="1">
        <v>4</v>
      </c>
      <c r="R23" s="1">
        <v>4</v>
      </c>
    </row>
    <row r="24" spans="1:18" x14ac:dyDescent="0.2">
      <c r="A24" s="5">
        <v>13</v>
      </c>
      <c r="B24" s="7">
        <v>1</v>
      </c>
      <c r="C24" s="7">
        <v>17</v>
      </c>
      <c r="D24" s="7">
        <v>1</v>
      </c>
      <c r="E24" s="7">
        <v>76</v>
      </c>
      <c r="F24" s="7">
        <v>184</v>
      </c>
      <c r="G24" s="1">
        <v>8</v>
      </c>
      <c r="H24" s="1">
        <v>3</v>
      </c>
      <c r="I24" s="1">
        <v>25</v>
      </c>
      <c r="J24" s="21" t="s">
        <v>34</v>
      </c>
      <c r="K24" s="19">
        <v>2</v>
      </c>
      <c r="L24" s="19">
        <v>3</v>
      </c>
      <c r="M24" s="19">
        <v>6</v>
      </c>
      <c r="N24" s="1">
        <v>300</v>
      </c>
      <c r="O24" s="1">
        <v>3</v>
      </c>
      <c r="P24" s="1">
        <v>3</v>
      </c>
      <c r="Q24" s="1">
        <v>4</v>
      </c>
      <c r="R24" s="1">
        <v>3</v>
      </c>
    </row>
    <row r="25" spans="1:18" x14ac:dyDescent="0.2">
      <c r="A25" s="5">
        <v>14</v>
      </c>
      <c r="B25" s="7">
        <v>1</v>
      </c>
      <c r="C25" s="7">
        <v>17</v>
      </c>
      <c r="D25" s="7">
        <v>1</v>
      </c>
      <c r="E25" s="7">
        <v>70</v>
      </c>
      <c r="F25" s="7">
        <v>177</v>
      </c>
      <c r="G25" s="1">
        <v>15</v>
      </c>
      <c r="H25" s="1">
        <v>2</v>
      </c>
      <c r="I25" s="1">
        <v>20</v>
      </c>
      <c r="J25" s="7" t="s">
        <v>34</v>
      </c>
      <c r="K25" s="19">
        <v>2</v>
      </c>
      <c r="L25" s="19">
        <v>3</v>
      </c>
      <c r="M25" s="19">
        <v>6</v>
      </c>
      <c r="N25" s="1">
        <v>75</v>
      </c>
      <c r="O25" s="1">
        <v>3</v>
      </c>
      <c r="P25" s="1">
        <v>1</v>
      </c>
      <c r="Q25" s="1">
        <v>3</v>
      </c>
      <c r="R25" s="1">
        <v>2</v>
      </c>
    </row>
    <row r="26" spans="1:18" x14ac:dyDescent="0.2">
      <c r="A26" s="5">
        <v>15</v>
      </c>
      <c r="B26" s="7">
        <v>1</v>
      </c>
      <c r="C26" s="7">
        <v>17</v>
      </c>
      <c r="D26" s="7">
        <v>5</v>
      </c>
      <c r="E26" s="7">
        <v>63</v>
      </c>
      <c r="F26" s="7">
        <v>175</v>
      </c>
      <c r="G26" s="1">
        <v>1.5</v>
      </c>
      <c r="H26" s="1">
        <v>2</v>
      </c>
      <c r="I26" s="1">
        <v>20</v>
      </c>
      <c r="J26" s="8" t="s">
        <v>1</v>
      </c>
      <c r="K26" s="19">
        <v>2</v>
      </c>
      <c r="L26" s="19">
        <v>5</v>
      </c>
      <c r="M26" s="19">
        <v>6</v>
      </c>
      <c r="N26" s="1">
        <v>250</v>
      </c>
      <c r="O26" s="1">
        <v>4</v>
      </c>
      <c r="P26" s="1">
        <v>3</v>
      </c>
      <c r="Q26" s="1">
        <v>3</v>
      </c>
      <c r="R26" s="1">
        <v>3</v>
      </c>
    </row>
    <row r="27" spans="1:18" x14ac:dyDescent="0.2">
      <c r="A27" s="5">
        <v>16</v>
      </c>
      <c r="B27" s="7">
        <v>1</v>
      </c>
      <c r="C27" s="7">
        <v>17</v>
      </c>
      <c r="D27" s="7">
        <v>2</v>
      </c>
      <c r="E27" s="7">
        <v>75</v>
      </c>
      <c r="F27" s="7">
        <v>175</v>
      </c>
      <c r="G27" s="1">
        <v>11</v>
      </c>
      <c r="H27" s="1">
        <v>2</v>
      </c>
      <c r="I27" s="1">
        <v>20</v>
      </c>
      <c r="J27" s="7" t="s">
        <v>35</v>
      </c>
      <c r="K27" s="1">
        <v>1</v>
      </c>
      <c r="L27" s="1">
        <v>5</v>
      </c>
      <c r="M27" s="1">
        <v>6</v>
      </c>
      <c r="N27" s="1">
        <v>105</v>
      </c>
      <c r="O27" s="1">
        <v>5</v>
      </c>
      <c r="P27" s="1">
        <v>1</v>
      </c>
      <c r="Q27" s="1">
        <v>4</v>
      </c>
      <c r="R27" s="1">
        <v>4</v>
      </c>
    </row>
    <row r="28" spans="1:18" x14ac:dyDescent="0.2">
      <c r="A28" s="5">
        <v>17</v>
      </c>
      <c r="B28" s="7">
        <v>2</v>
      </c>
      <c r="C28" s="7">
        <v>17</v>
      </c>
      <c r="D28" s="7">
        <v>2</v>
      </c>
      <c r="E28" s="7">
        <v>50</v>
      </c>
      <c r="F28" s="7">
        <v>167</v>
      </c>
      <c r="G28" s="1">
        <v>0.5</v>
      </c>
      <c r="H28" s="1">
        <v>3</v>
      </c>
      <c r="I28" s="1">
        <v>20</v>
      </c>
      <c r="J28" s="7" t="s">
        <v>34</v>
      </c>
      <c r="K28" s="1">
        <v>1</v>
      </c>
      <c r="L28" s="1">
        <v>2</v>
      </c>
      <c r="M28" s="1">
        <v>6</v>
      </c>
      <c r="N28" s="1">
        <v>305</v>
      </c>
      <c r="O28" s="1">
        <v>5</v>
      </c>
      <c r="P28" s="1">
        <v>1</v>
      </c>
      <c r="Q28" s="1">
        <v>5</v>
      </c>
      <c r="R28" s="1">
        <v>4</v>
      </c>
    </row>
    <row r="29" spans="1:18" x14ac:dyDescent="0.2">
      <c r="A29" s="5">
        <v>18</v>
      </c>
      <c r="B29" s="7">
        <v>1</v>
      </c>
      <c r="C29" s="7">
        <v>17</v>
      </c>
      <c r="D29" s="7">
        <v>2</v>
      </c>
      <c r="E29" s="7">
        <v>75</v>
      </c>
      <c r="F29" s="7">
        <v>185</v>
      </c>
      <c r="G29" s="1">
        <v>5</v>
      </c>
      <c r="H29" s="1">
        <v>3</v>
      </c>
      <c r="I29" s="1">
        <v>5</v>
      </c>
      <c r="J29" s="7" t="s">
        <v>35</v>
      </c>
      <c r="K29" s="1">
        <v>1</v>
      </c>
      <c r="L29" s="1">
        <v>3</v>
      </c>
      <c r="M29" s="1">
        <v>3</v>
      </c>
      <c r="N29" s="1">
        <v>300</v>
      </c>
      <c r="O29" s="1">
        <v>5</v>
      </c>
      <c r="P29" s="1">
        <v>1</v>
      </c>
      <c r="Q29" s="1">
        <v>4</v>
      </c>
      <c r="R29" s="1">
        <v>5</v>
      </c>
    </row>
    <row r="30" spans="1:18" x14ac:dyDescent="0.2">
      <c r="A30" s="5">
        <v>19</v>
      </c>
      <c r="B30" s="7">
        <v>1</v>
      </c>
      <c r="C30" s="7">
        <v>17</v>
      </c>
      <c r="D30" s="7">
        <v>1</v>
      </c>
      <c r="E30" s="7">
        <v>80</v>
      </c>
      <c r="F30" s="7">
        <v>187</v>
      </c>
      <c r="G30" s="1">
        <v>3</v>
      </c>
      <c r="H30" s="1">
        <v>3</v>
      </c>
      <c r="I30" s="1">
        <v>15</v>
      </c>
      <c r="J30" s="7" t="s">
        <v>36</v>
      </c>
      <c r="K30" s="1">
        <v>1</v>
      </c>
      <c r="L30" s="1">
        <v>2</v>
      </c>
      <c r="M30" s="1">
        <v>6</v>
      </c>
      <c r="N30" s="1">
        <v>100</v>
      </c>
      <c r="O30" s="1">
        <v>4</v>
      </c>
      <c r="P30" s="1">
        <v>1</v>
      </c>
      <c r="Q30" s="1">
        <v>4</v>
      </c>
      <c r="R30" s="1">
        <v>3</v>
      </c>
    </row>
    <row r="31" spans="1:18" x14ac:dyDescent="0.2">
      <c r="A31" s="5">
        <v>20</v>
      </c>
      <c r="B31" s="7">
        <v>1</v>
      </c>
      <c r="C31" s="7">
        <v>17</v>
      </c>
      <c r="D31" s="7">
        <v>1</v>
      </c>
      <c r="E31" s="7">
        <v>78</v>
      </c>
      <c r="F31" s="7">
        <v>178</v>
      </c>
      <c r="G31" s="1">
        <v>12</v>
      </c>
      <c r="H31" s="1">
        <v>1</v>
      </c>
      <c r="I31" s="1">
        <v>10</v>
      </c>
      <c r="J31" s="7" t="s">
        <v>34</v>
      </c>
      <c r="K31" s="1">
        <v>1</v>
      </c>
      <c r="L31" s="1">
        <v>2</v>
      </c>
      <c r="M31" s="1">
        <v>6</v>
      </c>
      <c r="N31" s="1">
        <v>400</v>
      </c>
      <c r="O31" s="1">
        <v>5</v>
      </c>
      <c r="P31" s="1">
        <v>1</v>
      </c>
      <c r="Q31" s="1">
        <v>5</v>
      </c>
      <c r="R31" s="1">
        <v>4</v>
      </c>
    </row>
    <row r="32" spans="1:18" x14ac:dyDescent="0.2">
      <c r="A32" s="5">
        <v>21</v>
      </c>
      <c r="B32" s="7">
        <v>1</v>
      </c>
      <c r="C32" s="7">
        <v>17</v>
      </c>
      <c r="D32" s="7">
        <v>2</v>
      </c>
      <c r="E32" s="7">
        <v>62</v>
      </c>
      <c r="F32" s="7">
        <v>178</v>
      </c>
      <c r="G32" s="1">
        <v>10</v>
      </c>
      <c r="H32" s="1">
        <v>5</v>
      </c>
      <c r="I32" s="1">
        <v>30</v>
      </c>
      <c r="J32" s="7" t="s">
        <v>34</v>
      </c>
      <c r="K32" s="1">
        <v>1</v>
      </c>
      <c r="L32" s="1">
        <v>2</v>
      </c>
      <c r="M32" s="1">
        <v>6</v>
      </c>
      <c r="N32" s="1">
        <v>100</v>
      </c>
      <c r="O32" s="1">
        <v>5</v>
      </c>
      <c r="P32" s="1">
        <v>3</v>
      </c>
      <c r="Q32" s="1">
        <v>4</v>
      </c>
      <c r="R32" s="1">
        <v>1</v>
      </c>
    </row>
    <row r="33" spans="1:18" x14ac:dyDescent="0.2">
      <c r="A33" s="5">
        <v>22</v>
      </c>
      <c r="B33" s="7">
        <v>1</v>
      </c>
      <c r="C33" s="7">
        <v>17</v>
      </c>
      <c r="D33" s="7">
        <v>1</v>
      </c>
      <c r="E33" s="7">
        <v>75</v>
      </c>
      <c r="F33" s="7">
        <v>178</v>
      </c>
      <c r="G33" s="1">
        <v>3</v>
      </c>
      <c r="H33" s="1">
        <v>3</v>
      </c>
      <c r="I33" s="1">
        <v>30</v>
      </c>
      <c r="J33" s="7" t="s">
        <v>34</v>
      </c>
      <c r="K33" s="1">
        <v>1</v>
      </c>
      <c r="L33" s="1">
        <v>2</v>
      </c>
      <c r="M33" s="1">
        <v>5</v>
      </c>
      <c r="N33" s="1">
        <v>400</v>
      </c>
      <c r="O33" s="1">
        <v>3</v>
      </c>
      <c r="P33" s="1">
        <v>1</v>
      </c>
      <c r="Q33" s="1">
        <v>4</v>
      </c>
      <c r="R33" s="1">
        <v>3</v>
      </c>
    </row>
    <row r="34" spans="1:18" x14ac:dyDescent="0.2">
      <c r="A34" s="5">
        <v>23</v>
      </c>
      <c r="B34" s="7">
        <v>2</v>
      </c>
      <c r="C34" s="7">
        <v>17</v>
      </c>
      <c r="D34" s="7">
        <v>1</v>
      </c>
      <c r="E34" s="7">
        <v>54</v>
      </c>
      <c r="F34" s="7">
        <v>164</v>
      </c>
      <c r="G34" s="1">
        <v>4</v>
      </c>
      <c r="H34" s="1">
        <v>2</v>
      </c>
      <c r="I34" s="1">
        <v>120</v>
      </c>
      <c r="J34" s="7" t="s">
        <v>35</v>
      </c>
      <c r="K34" s="1">
        <v>1</v>
      </c>
      <c r="L34" s="1">
        <v>2</v>
      </c>
      <c r="M34" s="1">
        <v>4</v>
      </c>
      <c r="N34" s="1">
        <v>400</v>
      </c>
      <c r="O34" s="1">
        <v>3</v>
      </c>
      <c r="P34" s="1">
        <v>1</v>
      </c>
      <c r="Q34" s="1">
        <v>4</v>
      </c>
      <c r="R34" s="1">
        <v>4</v>
      </c>
    </row>
    <row r="35" spans="1:18" x14ac:dyDescent="0.2">
      <c r="A35" s="5">
        <v>24</v>
      </c>
      <c r="B35" s="7">
        <v>3</v>
      </c>
      <c r="C35" s="7">
        <v>19</v>
      </c>
      <c r="D35" s="7">
        <v>5</v>
      </c>
      <c r="E35" s="8" t="s">
        <v>1</v>
      </c>
      <c r="F35" s="8" t="s">
        <v>1</v>
      </c>
      <c r="G35" s="1">
        <v>8</v>
      </c>
      <c r="H35" s="1">
        <v>3</v>
      </c>
      <c r="I35" s="1">
        <v>30</v>
      </c>
      <c r="J35" s="7" t="s">
        <v>34</v>
      </c>
      <c r="K35" s="1">
        <v>1</v>
      </c>
      <c r="L35" s="1">
        <v>2</v>
      </c>
      <c r="M35" s="1">
        <v>6</v>
      </c>
      <c r="N35" s="1">
        <v>300</v>
      </c>
      <c r="O35" s="1">
        <v>4</v>
      </c>
      <c r="P35" s="1">
        <v>3</v>
      </c>
      <c r="Q35" s="1">
        <v>4</v>
      </c>
      <c r="R35" s="1">
        <v>4</v>
      </c>
    </row>
    <row r="36" spans="1:18" x14ac:dyDescent="0.2">
      <c r="A36" s="5">
        <v>25</v>
      </c>
      <c r="B36" s="7">
        <v>3</v>
      </c>
      <c r="C36" s="8">
        <v>19</v>
      </c>
      <c r="D36" s="8">
        <v>5</v>
      </c>
      <c r="E36" s="8" t="s">
        <v>1</v>
      </c>
      <c r="F36" s="8" t="s">
        <v>1</v>
      </c>
      <c r="G36" s="8" t="s">
        <v>1</v>
      </c>
      <c r="H36" s="1">
        <v>3</v>
      </c>
      <c r="I36" s="1">
        <v>90</v>
      </c>
      <c r="J36" s="7" t="s">
        <v>35</v>
      </c>
      <c r="K36" s="1">
        <v>1</v>
      </c>
      <c r="L36" s="1">
        <v>5</v>
      </c>
      <c r="M36" s="1">
        <v>6</v>
      </c>
      <c r="N36" s="1">
        <v>600</v>
      </c>
      <c r="O36" s="1">
        <v>4</v>
      </c>
      <c r="P36" s="1">
        <v>1</v>
      </c>
      <c r="Q36" s="1">
        <v>4</v>
      </c>
      <c r="R36" s="1">
        <v>4</v>
      </c>
    </row>
    <row r="37" spans="1:18" x14ac:dyDescent="0.2">
      <c r="A37" s="5">
        <v>26</v>
      </c>
      <c r="B37" s="7">
        <v>2</v>
      </c>
      <c r="C37" s="7">
        <v>18</v>
      </c>
      <c r="D37" s="7">
        <v>1</v>
      </c>
      <c r="E37" s="7">
        <v>59</v>
      </c>
      <c r="F37" s="7">
        <v>170</v>
      </c>
      <c r="G37" s="17">
        <v>7</v>
      </c>
      <c r="H37" s="1">
        <v>3</v>
      </c>
      <c r="I37" s="6">
        <v>53</v>
      </c>
      <c r="J37" s="7" t="s">
        <v>36</v>
      </c>
      <c r="K37" s="1">
        <v>2</v>
      </c>
      <c r="L37" s="1">
        <v>5</v>
      </c>
      <c r="M37" s="1">
        <v>6</v>
      </c>
      <c r="N37" s="1">
        <v>800</v>
      </c>
      <c r="O37" s="1">
        <v>5</v>
      </c>
      <c r="P37" s="1">
        <v>3</v>
      </c>
      <c r="Q37" s="1">
        <v>5</v>
      </c>
      <c r="R37" s="1">
        <v>4</v>
      </c>
    </row>
    <row r="38" spans="1:18" x14ac:dyDescent="0.2">
      <c r="A38" s="5">
        <v>27</v>
      </c>
      <c r="B38" s="7">
        <v>2</v>
      </c>
      <c r="C38" s="7">
        <v>17</v>
      </c>
      <c r="D38" s="7">
        <v>1</v>
      </c>
      <c r="E38" s="7">
        <v>48</v>
      </c>
      <c r="F38" s="7">
        <v>164</v>
      </c>
      <c r="G38" s="1">
        <v>4</v>
      </c>
      <c r="H38" s="1">
        <v>3</v>
      </c>
      <c r="I38" s="1">
        <v>120</v>
      </c>
      <c r="J38" s="7" t="s">
        <v>34</v>
      </c>
      <c r="K38" s="1">
        <v>2</v>
      </c>
      <c r="L38" s="1">
        <v>3</v>
      </c>
      <c r="M38" s="1">
        <v>6</v>
      </c>
      <c r="N38" s="1">
        <v>200</v>
      </c>
      <c r="O38" s="1">
        <v>3</v>
      </c>
      <c r="P38" s="1">
        <v>2</v>
      </c>
      <c r="Q38" s="1">
        <v>4</v>
      </c>
      <c r="R38" s="1">
        <v>4</v>
      </c>
    </row>
    <row r="39" spans="1:18" x14ac:dyDescent="0.2">
      <c r="A39" s="5">
        <v>28</v>
      </c>
      <c r="B39" s="7">
        <v>2</v>
      </c>
      <c r="C39" s="7">
        <v>17</v>
      </c>
      <c r="D39" s="7">
        <v>2</v>
      </c>
      <c r="E39" s="8" t="s">
        <v>1</v>
      </c>
      <c r="F39" s="7">
        <v>163</v>
      </c>
      <c r="G39" s="1">
        <v>7.5</v>
      </c>
      <c r="H39" s="1">
        <v>2</v>
      </c>
      <c r="I39" s="1">
        <v>120</v>
      </c>
      <c r="J39" s="7" t="s">
        <v>35</v>
      </c>
      <c r="K39" s="1">
        <v>1</v>
      </c>
      <c r="L39" s="1">
        <v>2</v>
      </c>
      <c r="M39" s="1">
        <v>4</v>
      </c>
      <c r="N39" s="1">
        <v>3000</v>
      </c>
      <c r="O39" s="1">
        <v>5</v>
      </c>
      <c r="P39" s="1">
        <v>1</v>
      </c>
      <c r="Q39" s="1">
        <v>5</v>
      </c>
      <c r="R39" s="1">
        <v>4</v>
      </c>
    </row>
    <row r="40" spans="1:18" x14ac:dyDescent="0.2">
      <c r="A40" s="5">
        <v>29</v>
      </c>
      <c r="B40" s="7">
        <v>2</v>
      </c>
      <c r="C40" s="7">
        <v>17</v>
      </c>
      <c r="D40" s="7">
        <v>1</v>
      </c>
      <c r="E40" s="8" t="s">
        <v>1</v>
      </c>
      <c r="F40" s="7">
        <v>172</v>
      </c>
      <c r="G40" s="1">
        <v>5</v>
      </c>
      <c r="H40" s="1">
        <v>2</v>
      </c>
      <c r="I40" s="1">
        <v>120</v>
      </c>
      <c r="J40" s="7" t="s">
        <v>34</v>
      </c>
      <c r="K40" s="1">
        <v>1</v>
      </c>
      <c r="L40" s="1">
        <v>2</v>
      </c>
      <c r="M40" s="1">
        <v>4</v>
      </c>
      <c r="N40" s="1">
        <v>200</v>
      </c>
      <c r="O40" s="1">
        <v>5</v>
      </c>
      <c r="P40" s="1">
        <v>1</v>
      </c>
      <c r="Q40" s="1">
        <v>5</v>
      </c>
      <c r="R40" s="1">
        <v>4</v>
      </c>
    </row>
    <row r="41" spans="1:18" x14ac:dyDescent="0.2">
      <c r="A41" s="5">
        <v>30</v>
      </c>
      <c r="B41" s="7">
        <v>1</v>
      </c>
      <c r="C41" s="7">
        <v>18</v>
      </c>
      <c r="D41" s="7">
        <v>1</v>
      </c>
      <c r="E41" s="7">
        <v>70</v>
      </c>
      <c r="F41" s="7">
        <v>180</v>
      </c>
      <c r="G41" s="1">
        <v>10</v>
      </c>
      <c r="H41" s="8" t="s">
        <v>1</v>
      </c>
      <c r="I41" s="1">
        <v>30</v>
      </c>
      <c r="J41" s="7" t="s">
        <v>35</v>
      </c>
      <c r="K41" s="1">
        <v>1</v>
      </c>
      <c r="L41" s="1">
        <v>2</v>
      </c>
      <c r="M41" s="1">
        <v>6</v>
      </c>
      <c r="N41" s="1">
        <v>1000</v>
      </c>
      <c r="O41" s="1">
        <v>1</v>
      </c>
      <c r="P41" s="1">
        <v>1</v>
      </c>
      <c r="Q41" s="1">
        <v>5</v>
      </c>
      <c r="R41" s="1">
        <v>1</v>
      </c>
    </row>
    <row r="42" spans="1:18" x14ac:dyDescent="0.2">
      <c r="A42" s="5">
        <v>31</v>
      </c>
      <c r="B42" s="7">
        <v>1</v>
      </c>
      <c r="C42" s="7">
        <v>17</v>
      </c>
      <c r="D42" s="7">
        <v>1</v>
      </c>
      <c r="E42" s="7">
        <v>70</v>
      </c>
      <c r="F42" s="7">
        <v>180</v>
      </c>
      <c r="G42" s="1">
        <v>20</v>
      </c>
      <c r="H42" s="1">
        <v>2</v>
      </c>
      <c r="I42" s="1">
        <v>5</v>
      </c>
      <c r="J42" s="7" t="s">
        <v>34</v>
      </c>
      <c r="K42" s="1">
        <v>1</v>
      </c>
      <c r="L42" s="1">
        <v>2</v>
      </c>
      <c r="M42" s="1">
        <v>5</v>
      </c>
      <c r="N42" s="1">
        <v>1000</v>
      </c>
      <c r="O42" s="1">
        <v>2</v>
      </c>
      <c r="P42" s="1">
        <v>2</v>
      </c>
      <c r="Q42" s="1">
        <v>4</v>
      </c>
      <c r="R42" s="1">
        <v>2</v>
      </c>
    </row>
    <row r="43" spans="1:18" x14ac:dyDescent="0.2">
      <c r="A43" s="5">
        <v>32</v>
      </c>
      <c r="B43" s="7">
        <v>2</v>
      </c>
      <c r="C43" s="7">
        <v>16</v>
      </c>
      <c r="D43" s="7">
        <v>2</v>
      </c>
      <c r="E43" s="7">
        <v>47</v>
      </c>
      <c r="F43" s="7">
        <v>156</v>
      </c>
      <c r="G43" s="1">
        <v>7</v>
      </c>
      <c r="H43" s="1">
        <v>3</v>
      </c>
      <c r="I43" s="1">
        <v>120</v>
      </c>
      <c r="J43" s="7" t="s">
        <v>33</v>
      </c>
      <c r="K43" s="1">
        <v>3</v>
      </c>
      <c r="L43" s="1">
        <v>4</v>
      </c>
      <c r="M43" s="1">
        <v>5</v>
      </c>
      <c r="N43" s="1">
        <v>300</v>
      </c>
      <c r="O43" s="1">
        <v>2</v>
      </c>
      <c r="P43" s="1">
        <v>2</v>
      </c>
      <c r="Q43" s="1">
        <v>5</v>
      </c>
      <c r="R43" s="1">
        <v>5</v>
      </c>
    </row>
    <row r="44" spans="1:18" x14ac:dyDescent="0.2">
      <c r="A44" s="5">
        <v>33</v>
      </c>
      <c r="B44" s="7">
        <v>1</v>
      </c>
      <c r="C44" s="7">
        <v>16</v>
      </c>
      <c r="D44" s="7">
        <v>1</v>
      </c>
      <c r="E44" s="7">
        <v>65</v>
      </c>
      <c r="F44" s="7">
        <v>174</v>
      </c>
      <c r="G44" s="8" t="s">
        <v>1</v>
      </c>
      <c r="H44" s="1">
        <v>3</v>
      </c>
      <c r="I44" s="1">
        <v>20</v>
      </c>
      <c r="J44" s="8" t="s">
        <v>1</v>
      </c>
      <c r="K44" s="1">
        <v>2</v>
      </c>
      <c r="L44" s="1">
        <v>4</v>
      </c>
      <c r="M44" s="1">
        <v>6</v>
      </c>
      <c r="N44" s="1">
        <v>400</v>
      </c>
      <c r="O44" s="1">
        <v>3</v>
      </c>
      <c r="P44" s="1">
        <v>3</v>
      </c>
      <c r="Q44" s="1">
        <v>3</v>
      </c>
      <c r="R44" s="1">
        <v>3</v>
      </c>
    </row>
    <row r="45" spans="1:18" x14ac:dyDescent="0.2">
      <c r="A45" s="5">
        <v>34</v>
      </c>
      <c r="B45" s="7">
        <v>1</v>
      </c>
      <c r="C45" s="7">
        <v>17</v>
      </c>
      <c r="D45" s="7">
        <v>1</v>
      </c>
      <c r="E45" s="7">
        <v>95</v>
      </c>
      <c r="F45" s="7">
        <v>170</v>
      </c>
      <c r="G45" s="1">
        <v>3</v>
      </c>
      <c r="H45" s="1">
        <v>2</v>
      </c>
      <c r="I45" s="1">
        <v>20</v>
      </c>
      <c r="J45" s="7" t="s">
        <v>34</v>
      </c>
      <c r="K45" s="1">
        <v>2</v>
      </c>
      <c r="L45" s="1">
        <v>5</v>
      </c>
      <c r="M45" s="1">
        <v>6</v>
      </c>
      <c r="N45" s="1">
        <v>0</v>
      </c>
      <c r="O45" s="1">
        <v>1</v>
      </c>
      <c r="P45" s="1">
        <v>1</v>
      </c>
      <c r="Q45" s="1">
        <v>3</v>
      </c>
      <c r="R45" s="1">
        <v>4</v>
      </c>
    </row>
    <row r="46" spans="1:18" x14ac:dyDescent="0.2">
      <c r="A46" s="5">
        <v>35</v>
      </c>
      <c r="B46" s="7">
        <v>2</v>
      </c>
      <c r="C46" s="7">
        <v>16</v>
      </c>
      <c r="D46" s="7">
        <v>2</v>
      </c>
      <c r="E46" s="7">
        <v>57</v>
      </c>
      <c r="F46" s="7">
        <v>164</v>
      </c>
      <c r="G46" s="1">
        <v>6</v>
      </c>
      <c r="H46" s="1">
        <v>2</v>
      </c>
      <c r="I46" s="1">
        <v>90</v>
      </c>
      <c r="J46" s="8" t="s">
        <v>1</v>
      </c>
      <c r="K46" s="1">
        <v>2</v>
      </c>
      <c r="L46" s="1">
        <v>4</v>
      </c>
      <c r="M46" s="1">
        <v>6</v>
      </c>
      <c r="N46" s="1">
        <v>300</v>
      </c>
      <c r="O46" s="1">
        <v>2</v>
      </c>
      <c r="P46" s="1">
        <v>3</v>
      </c>
      <c r="Q46" s="1">
        <v>4</v>
      </c>
      <c r="R46" s="1">
        <v>4</v>
      </c>
    </row>
    <row r="47" spans="1:18" x14ac:dyDescent="0.2">
      <c r="A47" s="5">
        <v>36</v>
      </c>
      <c r="B47" s="7">
        <v>2</v>
      </c>
      <c r="C47" s="7">
        <v>16</v>
      </c>
      <c r="D47" s="7">
        <v>2</v>
      </c>
      <c r="E47" s="7">
        <v>66</v>
      </c>
      <c r="F47" s="7">
        <v>166</v>
      </c>
      <c r="G47" s="16">
        <v>7.5</v>
      </c>
      <c r="H47" s="1">
        <v>3</v>
      </c>
      <c r="I47" s="1">
        <v>30</v>
      </c>
      <c r="J47" s="7" t="s">
        <v>37</v>
      </c>
      <c r="K47" s="1">
        <v>2</v>
      </c>
      <c r="L47" s="1">
        <v>4</v>
      </c>
      <c r="M47" s="1">
        <v>6</v>
      </c>
      <c r="N47" s="1">
        <v>400</v>
      </c>
      <c r="O47" s="1">
        <v>4</v>
      </c>
      <c r="P47" s="1">
        <v>3</v>
      </c>
      <c r="Q47" s="1">
        <v>3</v>
      </c>
      <c r="R47" s="1">
        <v>4</v>
      </c>
    </row>
    <row r="48" spans="1:18" x14ac:dyDescent="0.2">
      <c r="A48" s="5">
        <v>37</v>
      </c>
      <c r="B48" s="7">
        <v>2</v>
      </c>
      <c r="C48" s="7">
        <v>16</v>
      </c>
      <c r="D48" s="7">
        <v>1</v>
      </c>
      <c r="E48" s="7">
        <v>57</v>
      </c>
      <c r="F48" s="7">
        <v>171</v>
      </c>
      <c r="G48" s="1">
        <v>5</v>
      </c>
      <c r="H48" s="1">
        <v>1</v>
      </c>
      <c r="I48" s="1">
        <v>90</v>
      </c>
      <c r="J48" s="7" t="s">
        <v>33</v>
      </c>
      <c r="K48" s="1">
        <v>2</v>
      </c>
      <c r="L48" s="1">
        <v>5</v>
      </c>
      <c r="M48" s="1">
        <v>6</v>
      </c>
      <c r="N48" s="1">
        <v>200</v>
      </c>
      <c r="O48" s="7">
        <v>3</v>
      </c>
      <c r="P48" s="1">
        <v>1</v>
      </c>
      <c r="Q48" s="1">
        <v>4</v>
      </c>
      <c r="R48" s="1">
        <v>4</v>
      </c>
    </row>
    <row r="49" spans="1:18" x14ac:dyDescent="0.2">
      <c r="A49" s="5">
        <v>38</v>
      </c>
      <c r="B49" s="7">
        <v>2</v>
      </c>
      <c r="C49" s="7">
        <v>16</v>
      </c>
      <c r="D49" s="7">
        <v>1</v>
      </c>
      <c r="E49" s="7">
        <v>62</v>
      </c>
      <c r="F49" s="7">
        <v>168</v>
      </c>
      <c r="G49" s="1">
        <v>7.5</v>
      </c>
      <c r="H49" s="1">
        <v>3</v>
      </c>
      <c r="I49" s="1">
        <v>120</v>
      </c>
      <c r="J49" s="7" t="s">
        <v>34</v>
      </c>
      <c r="K49" s="1">
        <v>2</v>
      </c>
      <c r="L49" s="1">
        <v>4</v>
      </c>
      <c r="M49" s="1">
        <v>6</v>
      </c>
      <c r="N49" s="1">
        <v>250</v>
      </c>
      <c r="O49" s="1">
        <v>4</v>
      </c>
      <c r="P49" s="1">
        <v>2</v>
      </c>
      <c r="Q49" s="1">
        <v>4</v>
      </c>
      <c r="R49" s="1">
        <v>5</v>
      </c>
    </row>
    <row r="50" spans="1:18" x14ac:dyDescent="0.2">
      <c r="A50" s="5">
        <v>39</v>
      </c>
      <c r="B50" s="7">
        <v>1</v>
      </c>
      <c r="C50" s="7">
        <v>16</v>
      </c>
      <c r="D50" s="7">
        <v>1</v>
      </c>
      <c r="E50" s="7">
        <v>63</v>
      </c>
      <c r="F50" s="7">
        <v>170</v>
      </c>
      <c r="G50" s="1">
        <v>3</v>
      </c>
      <c r="H50" s="1">
        <v>4</v>
      </c>
      <c r="I50" s="1">
        <v>90</v>
      </c>
      <c r="J50" s="8" t="s">
        <v>1</v>
      </c>
      <c r="K50" s="1">
        <v>2</v>
      </c>
      <c r="L50" s="1">
        <v>3</v>
      </c>
      <c r="M50" s="1">
        <v>6</v>
      </c>
      <c r="N50" s="1">
        <v>300</v>
      </c>
      <c r="O50" s="1">
        <v>4</v>
      </c>
      <c r="P50" s="1">
        <v>3</v>
      </c>
      <c r="Q50" s="1">
        <v>5</v>
      </c>
      <c r="R50" s="1">
        <v>5</v>
      </c>
    </row>
    <row r="51" spans="1:18" x14ac:dyDescent="0.2">
      <c r="A51" s="5">
        <v>40</v>
      </c>
      <c r="B51" s="7">
        <v>1</v>
      </c>
      <c r="C51" s="7">
        <v>16</v>
      </c>
      <c r="D51" s="7">
        <v>1</v>
      </c>
      <c r="E51" s="7">
        <v>70</v>
      </c>
      <c r="F51" s="7">
        <v>185</v>
      </c>
      <c r="G51" s="1">
        <v>5</v>
      </c>
      <c r="H51" s="1">
        <v>2</v>
      </c>
      <c r="I51" s="1">
        <v>70</v>
      </c>
      <c r="J51" s="8" t="s">
        <v>1</v>
      </c>
      <c r="K51" s="1">
        <v>1</v>
      </c>
      <c r="L51" s="1">
        <v>2</v>
      </c>
      <c r="M51" s="1">
        <v>6</v>
      </c>
      <c r="N51" s="1">
        <v>200</v>
      </c>
      <c r="O51" s="1">
        <v>4</v>
      </c>
      <c r="P51" s="1">
        <v>4</v>
      </c>
      <c r="Q51" s="1">
        <v>3</v>
      </c>
      <c r="R51" s="1">
        <v>4</v>
      </c>
    </row>
    <row r="52" spans="1:18" x14ac:dyDescent="0.2">
      <c r="A52" s="5">
        <v>41</v>
      </c>
      <c r="B52" s="7">
        <v>1</v>
      </c>
      <c r="C52" s="7">
        <v>22</v>
      </c>
      <c r="D52" s="7">
        <v>2</v>
      </c>
      <c r="E52" s="8" t="s">
        <v>1</v>
      </c>
      <c r="F52" s="7">
        <v>185</v>
      </c>
      <c r="G52" s="1">
        <v>10</v>
      </c>
      <c r="H52" s="1">
        <v>4</v>
      </c>
      <c r="I52" s="1">
        <v>120</v>
      </c>
      <c r="J52" s="7" t="s">
        <v>37</v>
      </c>
      <c r="K52" s="1">
        <v>1</v>
      </c>
      <c r="L52" s="1">
        <v>2</v>
      </c>
      <c r="M52" s="1">
        <v>3</v>
      </c>
      <c r="N52" s="1">
        <v>2000</v>
      </c>
      <c r="O52" s="1">
        <v>4</v>
      </c>
      <c r="P52" s="1">
        <v>2</v>
      </c>
      <c r="Q52" s="1">
        <v>4</v>
      </c>
      <c r="R52" s="1">
        <v>2</v>
      </c>
    </row>
    <row r="53" spans="1:18" x14ac:dyDescent="0.2">
      <c r="A53" s="5">
        <v>42</v>
      </c>
      <c r="B53" s="7">
        <v>1</v>
      </c>
      <c r="C53" s="7">
        <v>17</v>
      </c>
      <c r="D53" s="7">
        <v>1</v>
      </c>
      <c r="E53" s="7">
        <v>70</v>
      </c>
      <c r="F53" s="7">
        <v>175</v>
      </c>
      <c r="G53" s="1">
        <v>6</v>
      </c>
      <c r="H53" s="1">
        <v>5</v>
      </c>
      <c r="I53" s="1">
        <v>200</v>
      </c>
      <c r="J53" s="7" t="s">
        <v>35</v>
      </c>
      <c r="K53" s="1">
        <v>1</v>
      </c>
      <c r="L53" s="1">
        <v>2</v>
      </c>
      <c r="M53" s="1">
        <v>5</v>
      </c>
      <c r="N53" s="1">
        <v>500</v>
      </c>
      <c r="O53" s="1">
        <v>5</v>
      </c>
      <c r="P53" s="1">
        <v>1</v>
      </c>
      <c r="Q53" s="1">
        <v>4</v>
      </c>
      <c r="R53" s="1">
        <v>3</v>
      </c>
    </row>
    <row r="54" spans="1:18" x14ac:dyDescent="0.2">
      <c r="A54" s="5">
        <v>43</v>
      </c>
      <c r="B54" s="7">
        <v>2</v>
      </c>
      <c r="C54" s="7">
        <v>16</v>
      </c>
      <c r="D54" s="7">
        <v>1</v>
      </c>
      <c r="E54" s="7">
        <v>62</v>
      </c>
      <c r="F54" s="7">
        <v>175</v>
      </c>
      <c r="G54" s="1">
        <v>4</v>
      </c>
      <c r="H54" s="1">
        <v>3</v>
      </c>
      <c r="I54" s="1">
        <v>5</v>
      </c>
      <c r="J54" s="7" t="s">
        <v>32</v>
      </c>
      <c r="K54" s="1">
        <v>1</v>
      </c>
      <c r="L54" s="1">
        <v>5</v>
      </c>
      <c r="M54" s="1">
        <v>6</v>
      </c>
      <c r="N54" s="1">
        <v>30</v>
      </c>
      <c r="O54" s="1">
        <v>3</v>
      </c>
      <c r="P54" s="1">
        <v>3</v>
      </c>
      <c r="Q54" s="1">
        <v>3</v>
      </c>
      <c r="R54" s="1">
        <v>3</v>
      </c>
    </row>
    <row r="55" spans="1:18" x14ac:dyDescent="0.2">
      <c r="A55" s="5">
        <v>44</v>
      </c>
      <c r="B55" s="7">
        <v>2</v>
      </c>
      <c r="C55" s="7">
        <v>17</v>
      </c>
      <c r="D55" s="7">
        <v>1</v>
      </c>
      <c r="E55" s="7">
        <v>69</v>
      </c>
      <c r="F55" s="7">
        <v>166</v>
      </c>
      <c r="G55" s="1">
        <v>12</v>
      </c>
      <c r="H55" s="1">
        <v>3</v>
      </c>
      <c r="I55" s="19">
        <v>75</v>
      </c>
      <c r="J55" s="7" t="s">
        <v>37</v>
      </c>
      <c r="K55" s="1">
        <v>2</v>
      </c>
      <c r="L55" s="1">
        <v>4</v>
      </c>
      <c r="M55" s="1">
        <v>5</v>
      </c>
      <c r="N55" s="1">
        <v>1000</v>
      </c>
      <c r="O55" s="1">
        <v>5</v>
      </c>
      <c r="P55" s="1">
        <v>3</v>
      </c>
      <c r="Q55" s="1">
        <v>4</v>
      </c>
      <c r="R55" s="1">
        <v>5</v>
      </c>
    </row>
    <row r="56" spans="1:18" x14ac:dyDescent="0.2">
      <c r="A56" s="5">
        <v>45</v>
      </c>
      <c r="B56" s="7">
        <v>2</v>
      </c>
      <c r="C56" s="7">
        <v>16</v>
      </c>
      <c r="D56" s="7">
        <v>1</v>
      </c>
      <c r="E56" s="8" t="s">
        <v>1</v>
      </c>
      <c r="F56" s="8" t="s">
        <v>1</v>
      </c>
      <c r="G56" s="1">
        <v>2</v>
      </c>
      <c r="H56" s="1">
        <v>1</v>
      </c>
      <c r="I56" s="1">
        <v>5</v>
      </c>
      <c r="J56" s="7" t="s">
        <v>33</v>
      </c>
      <c r="K56" s="1">
        <v>1</v>
      </c>
      <c r="L56" s="1">
        <v>2</v>
      </c>
      <c r="M56" s="1">
        <v>3</v>
      </c>
      <c r="N56" s="1">
        <v>500</v>
      </c>
      <c r="O56" s="1">
        <v>3</v>
      </c>
      <c r="P56" s="1">
        <v>5</v>
      </c>
      <c r="Q56" s="1">
        <v>5</v>
      </c>
      <c r="R56" s="1">
        <v>1</v>
      </c>
    </row>
    <row r="57" spans="1:18" x14ac:dyDescent="0.2">
      <c r="A57" s="5">
        <v>46</v>
      </c>
      <c r="B57" s="7">
        <v>2</v>
      </c>
      <c r="C57" s="7">
        <v>16</v>
      </c>
      <c r="D57" s="7">
        <v>2</v>
      </c>
      <c r="E57" s="8" t="s">
        <v>1</v>
      </c>
      <c r="F57" s="7">
        <v>164</v>
      </c>
      <c r="G57" s="1">
        <v>9</v>
      </c>
      <c r="H57" s="1">
        <v>3</v>
      </c>
      <c r="I57" s="1">
        <v>50</v>
      </c>
      <c r="J57" s="7" t="s">
        <v>34</v>
      </c>
      <c r="K57" s="1">
        <v>4</v>
      </c>
      <c r="L57" s="1">
        <v>5</v>
      </c>
      <c r="M57" s="1">
        <v>6</v>
      </c>
      <c r="N57" s="1">
        <v>300</v>
      </c>
      <c r="O57" s="1">
        <v>3</v>
      </c>
      <c r="P57" s="1">
        <v>1</v>
      </c>
      <c r="Q57" s="1">
        <v>4</v>
      </c>
      <c r="R57" s="1">
        <v>4</v>
      </c>
    </row>
    <row r="58" spans="1:18" x14ac:dyDescent="0.2">
      <c r="A58" s="5">
        <v>47</v>
      </c>
      <c r="B58" s="7">
        <v>1</v>
      </c>
      <c r="C58" s="7">
        <v>16</v>
      </c>
      <c r="D58" s="7">
        <v>1</v>
      </c>
      <c r="E58" s="7">
        <v>60</v>
      </c>
      <c r="F58" s="7">
        <v>180</v>
      </c>
      <c r="G58" s="1">
        <v>2</v>
      </c>
      <c r="H58" s="1">
        <v>4</v>
      </c>
      <c r="I58" s="1">
        <v>15</v>
      </c>
      <c r="J58" s="7" t="s">
        <v>34</v>
      </c>
      <c r="K58" s="1">
        <v>1</v>
      </c>
      <c r="L58" s="1">
        <v>2</v>
      </c>
      <c r="M58" s="1">
        <v>6</v>
      </c>
      <c r="N58" s="1">
        <v>200</v>
      </c>
      <c r="O58" s="1">
        <v>4</v>
      </c>
      <c r="P58" s="1">
        <v>4</v>
      </c>
      <c r="Q58" s="1">
        <v>3</v>
      </c>
      <c r="R58" s="1">
        <v>3</v>
      </c>
    </row>
    <row r="59" spans="1:18" x14ac:dyDescent="0.2">
      <c r="A59" s="5">
        <v>48</v>
      </c>
      <c r="B59" s="7">
        <v>1</v>
      </c>
      <c r="C59" s="7">
        <v>16</v>
      </c>
      <c r="D59" s="7">
        <v>2</v>
      </c>
      <c r="E59" s="7">
        <v>60</v>
      </c>
      <c r="F59" s="7">
        <v>175</v>
      </c>
      <c r="G59" s="1">
        <v>6</v>
      </c>
      <c r="H59" s="1">
        <v>3</v>
      </c>
      <c r="I59" s="1">
        <v>20</v>
      </c>
      <c r="J59" s="7" t="s">
        <v>35</v>
      </c>
      <c r="K59" s="1">
        <v>1</v>
      </c>
      <c r="L59" s="1">
        <v>2</v>
      </c>
      <c r="M59" s="1">
        <v>6</v>
      </c>
      <c r="N59" s="1">
        <v>500</v>
      </c>
      <c r="O59" s="1">
        <v>4</v>
      </c>
      <c r="P59" s="1">
        <v>3</v>
      </c>
      <c r="Q59" s="1">
        <v>4</v>
      </c>
      <c r="R59" s="1">
        <v>4</v>
      </c>
    </row>
    <row r="60" spans="1:18" x14ac:dyDescent="0.2">
      <c r="A60" s="5">
        <v>49</v>
      </c>
      <c r="B60" s="7">
        <v>1</v>
      </c>
      <c r="C60" s="7">
        <v>17</v>
      </c>
      <c r="D60" s="7">
        <v>1</v>
      </c>
      <c r="E60" s="7">
        <v>70</v>
      </c>
      <c r="F60" s="7">
        <v>189</v>
      </c>
      <c r="G60" s="1">
        <v>10</v>
      </c>
      <c r="H60" s="1">
        <v>3</v>
      </c>
      <c r="I60" s="1">
        <v>20</v>
      </c>
      <c r="J60" s="7" t="s">
        <v>34</v>
      </c>
      <c r="K60" s="1">
        <v>1</v>
      </c>
      <c r="L60" s="1">
        <v>2</v>
      </c>
      <c r="M60" s="1">
        <v>4</v>
      </c>
      <c r="N60" s="1">
        <v>250</v>
      </c>
      <c r="O60" s="1">
        <v>4</v>
      </c>
      <c r="P60" s="1">
        <v>3</v>
      </c>
      <c r="Q60" s="1">
        <v>4</v>
      </c>
      <c r="R60" s="1">
        <v>4</v>
      </c>
    </row>
    <row r="61" spans="1:18" x14ac:dyDescent="0.2">
      <c r="A61" s="5">
        <v>50</v>
      </c>
      <c r="B61" s="7">
        <v>1</v>
      </c>
      <c r="C61" s="7">
        <v>16</v>
      </c>
      <c r="D61" s="7">
        <v>1</v>
      </c>
      <c r="E61" s="7">
        <v>80</v>
      </c>
      <c r="F61" s="7">
        <v>164</v>
      </c>
      <c r="G61" s="1">
        <v>0</v>
      </c>
      <c r="H61" s="1">
        <v>5</v>
      </c>
      <c r="I61" s="1">
        <v>10</v>
      </c>
      <c r="J61" s="8" t="s">
        <v>1</v>
      </c>
      <c r="K61" s="1">
        <v>1</v>
      </c>
      <c r="L61" s="1">
        <v>2</v>
      </c>
      <c r="M61" s="1">
        <v>5</v>
      </c>
      <c r="N61" s="1">
        <v>100</v>
      </c>
      <c r="O61" s="1">
        <v>3</v>
      </c>
      <c r="P61" s="1">
        <v>5</v>
      </c>
      <c r="Q61" s="1">
        <v>3</v>
      </c>
      <c r="R61" s="1">
        <v>3</v>
      </c>
    </row>
    <row r="62" spans="1:18" x14ac:dyDescent="0.2">
      <c r="A62" s="5">
        <v>51</v>
      </c>
      <c r="B62" s="7">
        <v>1</v>
      </c>
      <c r="C62" s="7">
        <v>16</v>
      </c>
      <c r="D62" s="7">
        <v>5</v>
      </c>
      <c r="E62" s="8" t="s">
        <v>1</v>
      </c>
      <c r="F62" s="8" t="s">
        <v>1</v>
      </c>
      <c r="G62" s="1">
        <v>0</v>
      </c>
      <c r="H62" s="1">
        <v>3</v>
      </c>
      <c r="I62" s="8" t="s">
        <v>1</v>
      </c>
      <c r="J62" s="8" t="s">
        <v>1</v>
      </c>
      <c r="K62" s="1">
        <v>2</v>
      </c>
      <c r="L62" s="1">
        <v>3</v>
      </c>
      <c r="M62" s="1">
        <v>6</v>
      </c>
      <c r="N62" s="1">
        <v>720</v>
      </c>
      <c r="O62" s="1">
        <v>4</v>
      </c>
      <c r="P62" s="1">
        <v>3</v>
      </c>
      <c r="Q62" s="1">
        <v>4</v>
      </c>
      <c r="R62" s="1">
        <v>2</v>
      </c>
    </row>
    <row r="63" spans="1:18" x14ac:dyDescent="0.2">
      <c r="A63" s="5">
        <v>52</v>
      </c>
      <c r="B63" s="7">
        <v>2</v>
      </c>
      <c r="C63" s="7">
        <v>16</v>
      </c>
      <c r="D63" s="7">
        <v>2</v>
      </c>
      <c r="E63" s="8" t="s">
        <v>1</v>
      </c>
      <c r="F63" s="8" t="s">
        <v>1</v>
      </c>
      <c r="G63" s="1">
        <v>7</v>
      </c>
      <c r="H63" s="1">
        <v>3</v>
      </c>
      <c r="I63" s="1">
        <v>30</v>
      </c>
      <c r="J63" s="7" t="s">
        <v>34</v>
      </c>
      <c r="K63" s="1">
        <v>2</v>
      </c>
      <c r="L63" s="1">
        <v>5</v>
      </c>
      <c r="M63" s="1">
        <v>6</v>
      </c>
      <c r="N63" s="1">
        <v>500</v>
      </c>
      <c r="O63" s="1">
        <v>4</v>
      </c>
      <c r="P63" s="1">
        <v>2</v>
      </c>
      <c r="Q63" s="1">
        <v>4</v>
      </c>
      <c r="R63" s="1">
        <v>4</v>
      </c>
    </row>
    <row r="64" spans="1:18" x14ac:dyDescent="0.2">
      <c r="A64" s="5">
        <v>53</v>
      </c>
      <c r="B64" s="7">
        <v>2</v>
      </c>
      <c r="C64" s="7">
        <v>18</v>
      </c>
      <c r="D64" s="7">
        <v>1</v>
      </c>
      <c r="E64" s="7">
        <v>59</v>
      </c>
      <c r="F64" s="7">
        <v>155</v>
      </c>
      <c r="G64" s="1">
        <v>1</v>
      </c>
      <c r="H64" s="1">
        <v>3</v>
      </c>
      <c r="I64" s="1">
        <v>30</v>
      </c>
      <c r="J64" s="7" t="s">
        <v>36</v>
      </c>
      <c r="K64" s="1">
        <v>1</v>
      </c>
      <c r="L64" s="1">
        <v>5</v>
      </c>
      <c r="M64" s="1">
        <v>6</v>
      </c>
      <c r="N64" s="1">
        <v>50</v>
      </c>
      <c r="O64" s="1">
        <v>4</v>
      </c>
      <c r="P64" s="1">
        <v>3</v>
      </c>
      <c r="Q64" s="1">
        <v>3</v>
      </c>
      <c r="R64" s="1">
        <v>3</v>
      </c>
    </row>
    <row r="65" spans="1:18" x14ac:dyDescent="0.2">
      <c r="A65" s="5">
        <v>54</v>
      </c>
      <c r="B65" s="7">
        <v>2</v>
      </c>
      <c r="C65" s="7">
        <v>16</v>
      </c>
      <c r="D65" s="7">
        <v>1</v>
      </c>
      <c r="E65" s="7">
        <v>52</v>
      </c>
      <c r="F65" s="7">
        <v>168</v>
      </c>
      <c r="G65" s="1">
        <v>4</v>
      </c>
      <c r="H65" s="1">
        <v>2</v>
      </c>
      <c r="I65" s="1">
        <v>30</v>
      </c>
      <c r="J65" s="7" t="s">
        <v>34</v>
      </c>
      <c r="K65" s="1">
        <v>1</v>
      </c>
      <c r="L65" s="1">
        <v>4</v>
      </c>
      <c r="M65" s="1">
        <v>5</v>
      </c>
      <c r="N65" s="1">
        <v>350</v>
      </c>
      <c r="O65" s="7">
        <v>3</v>
      </c>
      <c r="P65" s="1">
        <v>4</v>
      </c>
      <c r="Q65" s="1">
        <v>4</v>
      </c>
      <c r="R65" s="1">
        <v>2</v>
      </c>
    </row>
    <row r="66" spans="1:18" x14ac:dyDescent="0.2">
      <c r="A66" s="5">
        <v>55</v>
      </c>
      <c r="B66" s="7">
        <v>1</v>
      </c>
      <c r="C66" s="7">
        <v>17</v>
      </c>
      <c r="D66" s="7">
        <v>1</v>
      </c>
      <c r="E66" s="7">
        <v>60</v>
      </c>
      <c r="F66" s="7">
        <v>166</v>
      </c>
      <c r="G66" s="1">
        <v>20</v>
      </c>
      <c r="H66" s="1">
        <v>2</v>
      </c>
      <c r="I66" s="1">
        <v>10</v>
      </c>
      <c r="J66" s="7" t="s">
        <v>34</v>
      </c>
      <c r="K66" s="1">
        <v>1</v>
      </c>
      <c r="L66" s="1">
        <v>2</v>
      </c>
      <c r="M66" s="1">
        <v>6</v>
      </c>
      <c r="N66" s="1">
        <v>100</v>
      </c>
      <c r="O66" s="1">
        <v>3</v>
      </c>
      <c r="P66" s="1">
        <v>4</v>
      </c>
      <c r="Q66" s="1">
        <v>4</v>
      </c>
      <c r="R66" s="1">
        <v>2</v>
      </c>
    </row>
    <row r="67" spans="1:18" x14ac:dyDescent="0.2">
      <c r="A67" s="5">
        <v>56</v>
      </c>
      <c r="B67" s="7">
        <v>2</v>
      </c>
      <c r="C67" s="7">
        <v>17</v>
      </c>
      <c r="D67" s="7">
        <v>1</v>
      </c>
      <c r="E67" s="7">
        <v>60</v>
      </c>
      <c r="F67" s="7">
        <v>168</v>
      </c>
      <c r="G67" s="1">
        <v>5</v>
      </c>
      <c r="H67" s="1">
        <v>2</v>
      </c>
      <c r="I67" s="1">
        <v>60</v>
      </c>
      <c r="J67" s="7" t="s">
        <v>34</v>
      </c>
      <c r="K67" s="1">
        <v>2</v>
      </c>
      <c r="L67" s="1">
        <v>5</v>
      </c>
      <c r="M67" s="1">
        <v>6</v>
      </c>
      <c r="N67" s="1">
        <v>3000</v>
      </c>
      <c r="O67" s="1">
        <v>2</v>
      </c>
      <c r="P67" s="1">
        <v>1</v>
      </c>
      <c r="Q67" s="1">
        <v>4</v>
      </c>
      <c r="R67" s="1">
        <v>2</v>
      </c>
    </row>
    <row r="68" spans="1:18" x14ac:dyDescent="0.2">
      <c r="A68" s="5">
        <v>57</v>
      </c>
      <c r="B68" s="7">
        <v>1</v>
      </c>
      <c r="C68" s="7">
        <v>22</v>
      </c>
      <c r="D68" s="7">
        <v>2</v>
      </c>
      <c r="E68" s="7">
        <v>70</v>
      </c>
      <c r="F68" s="7">
        <v>185</v>
      </c>
      <c r="G68" s="1">
        <v>2</v>
      </c>
      <c r="H68" s="1">
        <v>3</v>
      </c>
      <c r="I68" s="1">
        <v>60</v>
      </c>
      <c r="J68" s="7" t="s">
        <v>33</v>
      </c>
      <c r="K68" s="1">
        <v>2</v>
      </c>
      <c r="L68" s="1">
        <v>5</v>
      </c>
      <c r="M68" s="1">
        <v>6</v>
      </c>
      <c r="N68" s="1">
        <v>1400</v>
      </c>
      <c r="O68" s="1">
        <v>4</v>
      </c>
      <c r="P68" s="1">
        <v>3</v>
      </c>
      <c r="Q68" s="1">
        <v>4</v>
      </c>
      <c r="R68" s="1">
        <v>2</v>
      </c>
    </row>
    <row r="69" spans="1:18" x14ac:dyDescent="0.2">
      <c r="A69" s="5">
        <v>58</v>
      </c>
      <c r="B69" s="7">
        <v>1</v>
      </c>
      <c r="C69" s="7">
        <v>17</v>
      </c>
      <c r="D69" s="7">
        <v>2</v>
      </c>
      <c r="E69" s="7">
        <v>57</v>
      </c>
      <c r="F69" s="7">
        <v>170</v>
      </c>
      <c r="G69" s="1">
        <v>10</v>
      </c>
      <c r="H69" s="1">
        <v>2</v>
      </c>
      <c r="I69" s="8" t="s">
        <v>1</v>
      </c>
      <c r="J69" s="7" t="s">
        <v>35</v>
      </c>
      <c r="K69" s="1">
        <v>1</v>
      </c>
      <c r="L69" s="1">
        <v>2</v>
      </c>
      <c r="M69" s="1">
        <v>3</v>
      </c>
      <c r="N69" s="1">
        <v>1500</v>
      </c>
      <c r="O69" s="1">
        <v>4</v>
      </c>
      <c r="P69" s="1">
        <v>3</v>
      </c>
      <c r="Q69" s="1">
        <v>4</v>
      </c>
      <c r="R69" s="1">
        <v>2</v>
      </c>
    </row>
    <row r="70" spans="1:18" x14ac:dyDescent="0.2">
      <c r="A70" s="5">
        <v>59</v>
      </c>
      <c r="B70" s="7">
        <v>2</v>
      </c>
      <c r="C70" s="7">
        <v>17</v>
      </c>
      <c r="D70" s="7">
        <v>2</v>
      </c>
      <c r="E70" s="7">
        <v>52</v>
      </c>
      <c r="F70" s="7">
        <v>167</v>
      </c>
      <c r="G70" s="1">
        <v>8</v>
      </c>
      <c r="H70" s="1">
        <v>3</v>
      </c>
      <c r="I70" s="1">
        <v>75</v>
      </c>
      <c r="J70" s="7" t="s">
        <v>32</v>
      </c>
      <c r="K70" s="1">
        <v>2</v>
      </c>
      <c r="L70" s="1">
        <v>4</v>
      </c>
      <c r="M70" s="1">
        <v>6</v>
      </c>
      <c r="N70" s="1">
        <v>200</v>
      </c>
      <c r="O70" s="1">
        <v>3</v>
      </c>
      <c r="P70" s="1">
        <v>1</v>
      </c>
      <c r="Q70" s="1">
        <v>3</v>
      </c>
      <c r="R70" s="1">
        <v>4</v>
      </c>
    </row>
    <row r="71" spans="1:18" x14ac:dyDescent="0.2">
      <c r="A71" s="5">
        <v>60</v>
      </c>
      <c r="B71" s="7">
        <v>2</v>
      </c>
      <c r="C71" s="7">
        <v>17</v>
      </c>
      <c r="D71" s="7">
        <v>1</v>
      </c>
      <c r="E71" s="7">
        <v>68</v>
      </c>
      <c r="F71" s="7">
        <v>166</v>
      </c>
      <c r="G71" s="1">
        <v>9</v>
      </c>
      <c r="H71" s="1">
        <v>3</v>
      </c>
      <c r="I71" s="1">
        <v>120</v>
      </c>
      <c r="J71" s="7" t="s">
        <v>38</v>
      </c>
      <c r="K71" s="1">
        <v>1</v>
      </c>
      <c r="L71" s="1">
        <v>5</v>
      </c>
      <c r="M71" s="1">
        <v>6</v>
      </c>
      <c r="N71" s="1">
        <v>300</v>
      </c>
      <c r="O71" s="1">
        <v>3</v>
      </c>
      <c r="P71" s="1">
        <v>1</v>
      </c>
      <c r="Q71" s="1">
        <v>5</v>
      </c>
      <c r="R71" s="1">
        <v>5</v>
      </c>
    </row>
    <row r="72" spans="1:18" x14ac:dyDescent="0.2">
      <c r="A72" s="5">
        <v>61</v>
      </c>
      <c r="B72" s="7">
        <v>1</v>
      </c>
      <c r="C72" s="7">
        <v>17</v>
      </c>
      <c r="D72" s="7">
        <v>5</v>
      </c>
      <c r="E72" s="7">
        <v>68</v>
      </c>
      <c r="F72" s="7">
        <v>184</v>
      </c>
      <c r="G72" s="1">
        <v>2</v>
      </c>
      <c r="H72" s="1">
        <v>3</v>
      </c>
      <c r="I72" s="1">
        <v>70</v>
      </c>
      <c r="J72" s="7" t="s">
        <v>35</v>
      </c>
      <c r="K72" s="1">
        <v>1</v>
      </c>
      <c r="L72" s="1">
        <v>2</v>
      </c>
      <c r="M72" s="1">
        <v>6</v>
      </c>
      <c r="N72" s="1">
        <v>2000</v>
      </c>
      <c r="O72" s="1">
        <v>5</v>
      </c>
      <c r="P72" s="1">
        <v>5</v>
      </c>
      <c r="Q72" s="1">
        <v>4</v>
      </c>
      <c r="R72" s="1">
        <v>4</v>
      </c>
    </row>
    <row r="73" spans="1:18" x14ac:dyDescent="0.2">
      <c r="A73" s="5">
        <v>62</v>
      </c>
      <c r="B73" s="7">
        <v>2</v>
      </c>
      <c r="C73" s="7">
        <v>17</v>
      </c>
      <c r="D73" s="7">
        <v>5</v>
      </c>
      <c r="E73" s="7">
        <v>53</v>
      </c>
      <c r="F73" s="7">
        <v>167</v>
      </c>
      <c r="G73" s="1">
        <v>5</v>
      </c>
      <c r="H73" s="1">
        <v>4</v>
      </c>
      <c r="I73" s="1">
        <v>60</v>
      </c>
      <c r="J73" s="7" t="s">
        <v>35</v>
      </c>
      <c r="K73" s="1">
        <v>2</v>
      </c>
      <c r="L73" s="1">
        <v>3</v>
      </c>
      <c r="M73" s="1">
        <v>6</v>
      </c>
      <c r="N73" s="1">
        <v>150</v>
      </c>
      <c r="O73" s="1">
        <v>4</v>
      </c>
      <c r="P73" s="1">
        <v>1</v>
      </c>
      <c r="Q73" s="1">
        <v>3</v>
      </c>
      <c r="R73" s="1">
        <v>3</v>
      </c>
    </row>
    <row r="74" spans="1:18" x14ac:dyDescent="0.2">
      <c r="A74" s="5">
        <v>63</v>
      </c>
      <c r="B74" s="7">
        <v>2</v>
      </c>
      <c r="C74" s="7">
        <v>17</v>
      </c>
      <c r="D74" s="7">
        <v>1</v>
      </c>
      <c r="E74" s="8" t="s">
        <v>1</v>
      </c>
      <c r="F74" s="7">
        <v>161</v>
      </c>
      <c r="G74" s="1">
        <v>10</v>
      </c>
      <c r="H74" s="1">
        <v>4</v>
      </c>
      <c r="I74" s="1">
        <v>60</v>
      </c>
      <c r="J74" s="7" t="s">
        <v>35</v>
      </c>
      <c r="K74" s="1">
        <v>1</v>
      </c>
      <c r="L74" s="1">
        <v>2</v>
      </c>
      <c r="M74" s="1">
        <v>4</v>
      </c>
      <c r="N74" s="1">
        <v>200</v>
      </c>
      <c r="O74" s="1">
        <v>4</v>
      </c>
      <c r="P74" s="1">
        <v>1</v>
      </c>
      <c r="Q74" s="1">
        <v>5</v>
      </c>
      <c r="R74" s="1">
        <v>4</v>
      </c>
    </row>
    <row r="76" spans="1:18" x14ac:dyDescent="0.2">
      <c r="B76" s="7" t="s">
        <v>7</v>
      </c>
      <c r="D76" s="7" t="s">
        <v>12</v>
      </c>
      <c r="H76" s="7" t="s">
        <v>25</v>
      </c>
      <c r="I76" s="7"/>
      <c r="M76" s="7" t="s">
        <v>40</v>
      </c>
      <c r="O76" s="7" t="s">
        <v>50</v>
      </c>
      <c r="P76" s="7" t="s">
        <v>50</v>
      </c>
      <c r="Q76" s="7" t="s">
        <v>50</v>
      </c>
      <c r="R76" s="7" t="s">
        <v>50</v>
      </c>
    </row>
    <row r="77" spans="1:18" x14ac:dyDescent="0.2">
      <c r="B77" s="7" t="s">
        <v>8</v>
      </c>
      <c r="D77" s="7" t="s">
        <v>13</v>
      </c>
      <c r="H77" s="7" t="s">
        <v>26</v>
      </c>
      <c r="I77" s="7"/>
      <c r="M77" s="7" t="s">
        <v>41</v>
      </c>
      <c r="O77" s="7" t="s">
        <v>51</v>
      </c>
      <c r="P77" s="7" t="s">
        <v>51</v>
      </c>
      <c r="Q77" s="7" t="s">
        <v>51</v>
      </c>
      <c r="R77" s="7" t="s">
        <v>51</v>
      </c>
    </row>
    <row r="78" spans="1:18" x14ac:dyDescent="0.2">
      <c r="B78" s="7" t="s">
        <v>9</v>
      </c>
      <c r="D78" s="7" t="s">
        <v>14</v>
      </c>
      <c r="H78" s="7" t="s">
        <v>27</v>
      </c>
      <c r="I78" s="7"/>
      <c r="M78" s="7" t="s">
        <v>42</v>
      </c>
      <c r="O78" s="7" t="s">
        <v>52</v>
      </c>
      <c r="P78" s="7" t="s">
        <v>52</v>
      </c>
      <c r="Q78" s="7" t="s">
        <v>52</v>
      </c>
      <c r="R78" s="7" t="s">
        <v>52</v>
      </c>
    </row>
    <row r="79" spans="1:18" ht="15.75" x14ac:dyDescent="0.25">
      <c r="D79" s="7" t="s">
        <v>15</v>
      </c>
      <c r="H79" s="7" t="s">
        <v>28</v>
      </c>
      <c r="I79" s="7"/>
      <c r="L79" s="22"/>
      <c r="M79" s="7" t="s">
        <v>43</v>
      </c>
      <c r="O79" s="7" t="s">
        <v>53</v>
      </c>
      <c r="P79" s="7" t="s">
        <v>53</v>
      </c>
      <c r="Q79" s="7" t="s">
        <v>53</v>
      </c>
      <c r="R79" s="7" t="s">
        <v>53</v>
      </c>
    </row>
    <row r="80" spans="1:18" x14ac:dyDescent="0.2">
      <c r="D80" s="7" t="s">
        <v>16</v>
      </c>
      <c r="H80" s="7" t="s">
        <v>29</v>
      </c>
      <c r="I80" s="7"/>
      <c r="M80" s="7" t="s">
        <v>44</v>
      </c>
      <c r="O80" s="7" t="s">
        <v>54</v>
      </c>
      <c r="P80" s="7" t="s">
        <v>54</v>
      </c>
      <c r="Q80" s="7" t="s">
        <v>54</v>
      </c>
      <c r="R80" s="7" t="s">
        <v>54</v>
      </c>
    </row>
    <row r="81" spans="8:13" x14ac:dyDescent="0.2">
      <c r="H81" s="7"/>
      <c r="I81" s="7"/>
      <c r="M81" s="7" t="s">
        <v>45</v>
      </c>
    </row>
    <row r="82" spans="8:13" x14ac:dyDescent="0.2">
      <c r="M82" s="7" t="s">
        <v>46</v>
      </c>
    </row>
    <row r="83" spans="8:13" x14ac:dyDescent="0.2">
      <c r="M83" s="7" t="s">
        <v>47</v>
      </c>
    </row>
  </sheetData>
  <mergeCells count="1">
    <mergeCell ref="K11:M11"/>
  </mergeCells>
  <phoneticPr fontId="0" type="noConversion"/>
  <pageMargins left="0.64" right="0.5" top="1" bottom="1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6C765-D658-4045-B868-6640042C52AA}">
  <dimension ref="A1:A6"/>
  <sheetViews>
    <sheetView zoomScale="175" zoomScaleNormal="175" workbookViewId="0">
      <selection activeCell="A2" sqref="A2:A6"/>
    </sheetView>
  </sheetViews>
  <sheetFormatPr defaultRowHeight="12.75" x14ac:dyDescent="0.2"/>
  <sheetData>
    <row r="1" spans="1:1" ht="13.5" thickBot="1" x14ac:dyDescent="0.25">
      <c r="A1" s="14" t="s">
        <v>10</v>
      </c>
    </row>
    <row r="2" spans="1:1" x14ac:dyDescent="0.2">
      <c r="A2" s="7">
        <v>16</v>
      </c>
    </row>
    <row r="3" spans="1:1" x14ac:dyDescent="0.2">
      <c r="A3" s="7">
        <v>17</v>
      </c>
    </row>
    <row r="4" spans="1:1" x14ac:dyDescent="0.2">
      <c r="A4" s="7">
        <v>18</v>
      </c>
    </row>
    <row r="5" spans="1:1" x14ac:dyDescent="0.2">
      <c r="A5" s="7">
        <v>19</v>
      </c>
    </row>
    <row r="6" spans="1:1" x14ac:dyDescent="0.2">
      <c r="A6" s="7">
        <v>22</v>
      </c>
    </row>
  </sheetData>
  <sortState xmlns:xlrd2="http://schemas.microsoft.com/office/spreadsheetml/2017/richdata2" ref="A2:A6">
    <sortCondition ref="A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4"/>
  <sheetViews>
    <sheetView workbookViewId="0">
      <selection activeCell="E22" sqref="E22"/>
    </sheetView>
  </sheetViews>
  <sheetFormatPr defaultColWidth="8.85546875" defaultRowHeight="12.75" x14ac:dyDescent="0.2"/>
  <cols>
    <col min="1" max="1" width="8.85546875" style="1"/>
    <col min="2" max="2" width="23.28515625" style="1" customWidth="1"/>
    <col min="3" max="3" width="8.85546875" style="1"/>
    <col min="4" max="4" width="3.28515625" style="1" customWidth="1"/>
    <col min="5" max="5" width="28.28515625" style="1" bestFit="1" customWidth="1"/>
    <col min="6" max="8" width="8.85546875" style="1"/>
    <col min="9" max="9" width="4.28515625" style="1" customWidth="1"/>
    <col min="10" max="16384" width="8.85546875" style="1"/>
  </cols>
  <sheetData>
    <row r="1" spans="1:10" ht="15.75" x14ac:dyDescent="0.25">
      <c r="A1" s="28" t="s">
        <v>63</v>
      </c>
    </row>
    <row r="2" spans="1:10" ht="18.75" x14ac:dyDescent="0.3">
      <c r="A2" s="28" t="s">
        <v>87</v>
      </c>
      <c r="J2" s="27" t="s">
        <v>80</v>
      </c>
    </row>
    <row r="3" spans="1:10" ht="15.75" x14ac:dyDescent="0.25">
      <c r="A3" s="28" t="s">
        <v>86</v>
      </c>
      <c r="J3" s="1" t="s">
        <v>88</v>
      </c>
    </row>
    <row r="4" spans="1:10" ht="15" x14ac:dyDescent="0.25">
      <c r="B4" s="2"/>
      <c r="J4" s="1" t="s">
        <v>77</v>
      </c>
    </row>
    <row r="5" spans="1:10" ht="18.75" x14ac:dyDescent="0.3">
      <c r="B5" s="27" t="s">
        <v>78</v>
      </c>
      <c r="J5" s="1" t="s">
        <v>81</v>
      </c>
    </row>
    <row r="6" spans="1:10" x14ac:dyDescent="0.2">
      <c r="B6" s="1" t="s">
        <v>79</v>
      </c>
      <c r="J6" s="1" t="s">
        <v>89</v>
      </c>
    </row>
    <row r="7" spans="1:10" x14ac:dyDescent="0.2">
      <c r="B7" s="1" t="s">
        <v>64</v>
      </c>
    </row>
    <row r="8" spans="1:10" ht="15" x14ac:dyDescent="0.25">
      <c r="B8" s="2"/>
    </row>
    <row r="10" spans="1:10" ht="26.25" thickBot="1" x14ac:dyDescent="0.25">
      <c r="B10" s="15" t="s">
        <v>49</v>
      </c>
    </row>
    <row r="11" spans="1:10" x14ac:dyDescent="0.2">
      <c r="B11" s="1">
        <v>3</v>
      </c>
      <c r="E11" s="26" t="s">
        <v>70</v>
      </c>
      <c r="F11" s="26" t="s">
        <v>71</v>
      </c>
      <c r="G11" s="26" t="s">
        <v>72</v>
      </c>
    </row>
    <row r="12" spans="1:10" x14ac:dyDescent="0.2">
      <c r="B12" s="1">
        <v>4</v>
      </c>
      <c r="D12" s="1">
        <v>1</v>
      </c>
      <c r="E12" s="24" t="s">
        <v>65</v>
      </c>
      <c r="F12" s="29">
        <f>COUNTIF($B$11:$B$73,D12)</f>
        <v>2</v>
      </c>
      <c r="G12" s="25"/>
    </row>
    <row r="13" spans="1:10" x14ac:dyDescent="0.2">
      <c r="B13" s="1">
        <v>3</v>
      </c>
      <c r="D13" s="1">
        <v>2</v>
      </c>
      <c r="E13" s="24" t="s">
        <v>66</v>
      </c>
      <c r="F13" s="25"/>
      <c r="G13" s="25"/>
    </row>
    <row r="14" spans="1:10" x14ac:dyDescent="0.2">
      <c r="B14" s="1">
        <v>3</v>
      </c>
      <c r="D14" s="1">
        <v>3</v>
      </c>
      <c r="E14" s="24" t="s">
        <v>67</v>
      </c>
      <c r="F14" s="25"/>
      <c r="G14" s="25"/>
    </row>
    <row r="15" spans="1:10" x14ac:dyDescent="0.2">
      <c r="B15" s="1">
        <v>3</v>
      </c>
      <c r="D15" s="1">
        <v>4</v>
      </c>
      <c r="E15" s="24" t="s">
        <v>68</v>
      </c>
      <c r="F15" s="25"/>
      <c r="G15" s="25"/>
    </row>
    <row r="16" spans="1:10" x14ac:dyDescent="0.2">
      <c r="B16" s="1">
        <v>4</v>
      </c>
      <c r="D16" s="1">
        <v>5</v>
      </c>
      <c r="E16" s="24" t="s">
        <v>69</v>
      </c>
      <c r="F16" s="25"/>
      <c r="G16" s="25"/>
    </row>
    <row r="17" spans="2:7" x14ac:dyDescent="0.2">
      <c r="B17" s="1">
        <v>4</v>
      </c>
      <c r="E17" s="25" t="s">
        <v>73</v>
      </c>
      <c r="F17" s="25"/>
      <c r="G17" s="25"/>
    </row>
    <row r="18" spans="2:7" x14ac:dyDescent="0.2">
      <c r="B18" s="1">
        <v>4</v>
      </c>
    </row>
    <row r="19" spans="2:7" x14ac:dyDescent="0.2">
      <c r="B19" s="1">
        <v>3</v>
      </c>
    </row>
    <row r="20" spans="2:7" x14ac:dyDescent="0.2">
      <c r="B20" s="1">
        <v>2</v>
      </c>
    </row>
    <row r="21" spans="2:7" x14ac:dyDescent="0.2">
      <c r="B21" s="1">
        <v>3</v>
      </c>
    </row>
    <row r="22" spans="2:7" x14ac:dyDescent="0.2">
      <c r="B22" s="1">
        <v>4</v>
      </c>
    </row>
    <row r="23" spans="2:7" x14ac:dyDescent="0.2">
      <c r="B23" s="1">
        <v>3</v>
      </c>
      <c r="E23" s="5"/>
    </row>
    <row r="24" spans="2:7" x14ac:dyDescent="0.2">
      <c r="B24" s="1">
        <v>3</v>
      </c>
    </row>
    <row r="25" spans="2:7" x14ac:dyDescent="0.2">
      <c r="B25" s="1">
        <v>4</v>
      </c>
    </row>
    <row r="26" spans="2:7" x14ac:dyDescent="0.2">
      <c r="B26" s="1">
        <v>5</v>
      </c>
    </row>
    <row r="27" spans="2:7" x14ac:dyDescent="0.2">
      <c r="B27" s="1">
        <v>5</v>
      </c>
    </row>
    <row r="28" spans="2:7" ht="18.75" x14ac:dyDescent="0.3">
      <c r="B28" s="1">
        <v>5</v>
      </c>
      <c r="E28" s="27" t="s">
        <v>82</v>
      </c>
    </row>
    <row r="29" spans="2:7" x14ac:dyDescent="0.2">
      <c r="B29" s="1">
        <v>4</v>
      </c>
      <c r="E29" s="1" t="s">
        <v>83</v>
      </c>
    </row>
    <row r="30" spans="2:7" x14ac:dyDescent="0.2">
      <c r="B30" s="1">
        <v>5</v>
      </c>
      <c r="E30" s="1" t="s">
        <v>85</v>
      </c>
    </row>
    <row r="31" spans="2:7" x14ac:dyDescent="0.2">
      <c r="B31" s="1">
        <v>5</v>
      </c>
      <c r="E31" s="1" t="s">
        <v>84</v>
      </c>
    </row>
    <row r="32" spans="2:7" x14ac:dyDescent="0.2">
      <c r="B32" s="1">
        <v>3</v>
      </c>
    </row>
    <row r="33" spans="2:2" x14ac:dyDescent="0.2">
      <c r="B33" s="1">
        <v>3</v>
      </c>
    </row>
    <row r="34" spans="2:2" x14ac:dyDescent="0.2">
      <c r="B34" s="1">
        <v>4</v>
      </c>
    </row>
    <row r="35" spans="2:2" x14ac:dyDescent="0.2">
      <c r="B35" s="1">
        <v>4</v>
      </c>
    </row>
    <row r="36" spans="2:2" x14ac:dyDescent="0.2">
      <c r="B36" s="1">
        <v>5</v>
      </c>
    </row>
    <row r="37" spans="2:2" x14ac:dyDescent="0.2">
      <c r="B37" s="1">
        <v>3</v>
      </c>
    </row>
    <row r="38" spans="2:2" x14ac:dyDescent="0.2">
      <c r="B38" s="1">
        <v>5</v>
      </c>
    </row>
    <row r="39" spans="2:2" x14ac:dyDescent="0.2">
      <c r="B39" s="1">
        <v>5</v>
      </c>
    </row>
    <row r="40" spans="2:2" x14ac:dyDescent="0.2">
      <c r="B40" s="1">
        <v>1</v>
      </c>
    </row>
    <row r="41" spans="2:2" x14ac:dyDescent="0.2">
      <c r="B41" s="1">
        <v>2</v>
      </c>
    </row>
    <row r="42" spans="2:2" x14ac:dyDescent="0.2">
      <c r="B42" s="1">
        <v>2</v>
      </c>
    </row>
    <row r="43" spans="2:2" x14ac:dyDescent="0.2">
      <c r="B43" s="1">
        <v>3</v>
      </c>
    </row>
    <row r="44" spans="2:2" x14ac:dyDescent="0.2">
      <c r="B44" s="1">
        <v>1</v>
      </c>
    </row>
    <row r="45" spans="2:2" x14ac:dyDescent="0.2">
      <c r="B45" s="1">
        <v>2</v>
      </c>
    </row>
    <row r="46" spans="2:2" x14ac:dyDescent="0.2">
      <c r="B46" s="1">
        <v>4</v>
      </c>
    </row>
    <row r="47" spans="2:2" x14ac:dyDescent="0.2">
      <c r="B47" s="7">
        <v>3</v>
      </c>
    </row>
    <row r="48" spans="2:2" x14ac:dyDescent="0.2">
      <c r="B48" s="1">
        <v>4</v>
      </c>
    </row>
    <row r="49" spans="2:2" x14ac:dyDescent="0.2">
      <c r="B49" s="1">
        <v>4</v>
      </c>
    </row>
    <row r="50" spans="2:2" x14ac:dyDescent="0.2">
      <c r="B50" s="1">
        <v>4</v>
      </c>
    </row>
    <row r="51" spans="2:2" x14ac:dyDescent="0.2">
      <c r="B51" s="1">
        <v>4</v>
      </c>
    </row>
    <row r="52" spans="2:2" x14ac:dyDescent="0.2">
      <c r="B52" s="1">
        <v>5</v>
      </c>
    </row>
    <row r="53" spans="2:2" x14ac:dyDescent="0.2">
      <c r="B53" s="1">
        <v>3</v>
      </c>
    </row>
    <row r="54" spans="2:2" x14ac:dyDescent="0.2">
      <c r="B54" s="1">
        <v>5</v>
      </c>
    </row>
    <row r="55" spans="2:2" x14ac:dyDescent="0.2">
      <c r="B55" s="1">
        <v>3</v>
      </c>
    </row>
    <row r="56" spans="2:2" x14ac:dyDescent="0.2">
      <c r="B56" s="1">
        <v>3</v>
      </c>
    </row>
    <row r="57" spans="2:2" x14ac:dyDescent="0.2">
      <c r="B57" s="1">
        <v>4</v>
      </c>
    </row>
    <row r="58" spans="2:2" x14ac:dyDescent="0.2">
      <c r="B58" s="1">
        <v>4</v>
      </c>
    </row>
    <row r="59" spans="2:2" x14ac:dyDescent="0.2">
      <c r="B59" s="1">
        <v>4</v>
      </c>
    </row>
    <row r="60" spans="2:2" x14ac:dyDescent="0.2">
      <c r="B60" s="1">
        <v>3</v>
      </c>
    </row>
    <row r="61" spans="2:2" x14ac:dyDescent="0.2">
      <c r="B61" s="1">
        <v>4</v>
      </c>
    </row>
    <row r="62" spans="2:2" x14ac:dyDescent="0.2">
      <c r="B62" s="1">
        <v>4</v>
      </c>
    </row>
    <row r="63" spans="2:2" x14ac:dyDescent="0.2">
      <c r="B63" s="1">
        <v>4</v>
      </c>
    </row>
    <row r="64" spans="2:2" x14ac:dyDescent="0.2">
      <c r="B64" s="7">
        <v>3</v>
      </c>
    </row>
    <row r="65" spans="2:2" x14ac:dyDescent="0.2">
      <c r="B65" s="1">
        <v>3</v>
      </c>
    </row>
    <row r="66" spans="2:2" x14ac:dyDescent="0.2">
      <c r="B66" s="1">
        <v>2</v>
      </c>
    </row>
    <row r="67" spans="2:2" x14ac:dyDescent="0.2">
      <c r="B67" s="1">
        <v>4</v>
      </c>
    </row>
    <row r="68" spans="2:2" x14ac:dyDescent="0.2">
      <c r="B68" s="1">
        <v>4</v>
      </c>
    </row>
    <row r="69" spans="2:2" x14ac:dyDescent="0.2">
      <c r="B69" s="1">
        <v>3</v>
      </c>
    </row>
    <row r="70" spans="2:2" x14ac:dyDescent="0.2">
      <c r="B70" s="1">
        <v>3</v>
      </c>
    </row>
    <row r="71" spans="2:2" x14ac:dyDescent="0.2">
      <c r="B71" s="1">
        <v>5</v>
      </c>
    </row>
    <row r="72" spans="2:2" x14ac:dyDescent="0.2">
      <c r="B72" s="1">
        <v>4</v>
      </c>
    </row>
    <row r="73" spans="2:2" x14ac:dyDescent="0.2">
      <c r="B73" s="1">
        <v>4</v>
      </c>
    </row>
    <row r="74" spans="2:2" x14ac:dyDescent="0.2">
      <c r="B74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"/>
  <sheetViews>
    <sheetView zoomScale="95" zoomScaleNormal="95" workbookViewId="0">
      <selection sqref="A1:G1"/>
    </sheetView>
  </sheetViews>
  <sheetFormatPr defaultColWidth="8.85546875" defaultRowHeight="15.75" x14ac:dyDescent="0.25"/>
  <cols>
    <col min="1" max="1" width="3.7109375" style="3" customWidth="1"/>
    <col min="2" max="2" width="23.7109375" style="3" customWidth="1"/>
    <col min="3" max="3" width="9.85546875" style="3" customWidth="1"/>
    <col min="4" max="4" width="8.85546875" style="3"/>
    <col min="5" max="6" width="5.140625" style="3" customWidth="1"/>
    <col min="7" max="7" width="13.28515625" style="3" customWidth="1"/>
    <col min="8" max="8" width="8.85546875" style="3"/>
    <col min="9" max="9" width="11" style="3" customWidth="1"/>
    <col min="10" max="10" width="11.28515625" style="3" customWidth="1"/>
    <col min="11" max="16384" width="8.85546875" style="3"/>
  </cols>
  <sheetData>
    <row r="1" spans="1:10" ht="21" x14ac:dyDescent="0.35">
      <c r="A1" s="36" t="s">
        <v>97</v>
      </c>
      <c r="B1" s="36"/>
      <c r="C1" s="36"/>
      <c r="D1" s="36"/>
      <c r="E1" s="36"/>
      <c r="F1" s="36"/>
      <c r="G1" s="36"/>
    </row>
    <row r="3" spans="1:10" x14ac:dyDescent="0.25">
      <c r="A3" s="3" t="s">
        <v>2</v>
      </c>
      <c r="B3" s="3" t="s">
        <v>90</v>
      </c>
    </row>
    <row r="4" spans="1:10" x14ac:dyDescent="0.25">
      <c r="A4" s="3" t="s">
        <v>3</v>
      </c>
      <c r="B4" s="3" t="s">
        <v>91</v>
      </c>
    </row>
    <row r="5" spans="1:10" x14ac:dyDescent="0.25">
      <c r="B5" s="3" t="s">
        <v>92</v>
      </c>
    </row>
    <row r="6" spans="1:10" x14ac:dyDescent="0.25">
      <c r="B6" s="3" t="s">
        <v>107</v>
      </c>
    </row>
    <row r="7" spans="1:10" x14ac:dyDescent="0.25">
      <c r="B7" s="3" t="s">
        <v>93</v>
      </c>
    </row>
    <row r="8" spans="1:10" x14ac:dyDescent="0.25">
      <c r="A8" s="3" t="s">
        <v>4</v>
      </c>
      <c r="B8" s="3" t="s">
        <v>94</v>
      </c>
    </row>
    <row r="9" spans="1:10" x14ac:dyDescent="0.25">
      <c r="A9" s="3" t="s">
        <v>95</v>
      </c>
      <c r="B9" s="3" t="s">
        <v>122</v>
      </c>
    </row>
    <row r="11" spans="1:10" ht="26.25" x14ac:dyDescent="0.25">
      <c r="A11" s="25"/>
      <c r="B11" s="33" t="s">
        <v>70</v>
      </c>
      <c r="C11" s="26" t="s">
        <v>71</v>
      </c>
      <c r="D11" s="26" t="s">
        <v>72</v>
      </c>
      <c r="G11" s="31"/>
      <c r="H11" s="26" t="s">
        <v>124</v>
      </c>
      <c r="I11" s="26" t="s">
        <v>125</v>
      </c>
      <c r="J11" s="26" t="s">
        <v>126</v>
      </c>
    </row>
    <row r="12" spans="1:10" x14ac:dyDescent="0.25">
      <c r="A12" s="25">
        <v>1</v>
      </c>
      <c r="B12" s="24" t="s">
        <v>65</v>
      </c>
      <c r="C12" s="29"/>
      <c r="D12" s="25"/>
      <c r="G12" s="31" t="s">
        <v>123</v>
      </c>
      <c r="H12" s="31"/>
      <c r="I12" s="31"/>
      <c r="J12" s="31"/>
    </row>
    <row r="13" spans="1:10" x14ac:dyDescent="0.25">
      <c r="A13" s="25">
        <v>2</v>
      </c>
      <c r="B13" s="24" t="s">
        <v>66</v>
      </c>
      <c r="C13" s="25"/>
      <c r="D13" s="25"/>
    </row>
    <row r="14" spans="1:10" x14ac:dyDescent="0.25">
      <c r="A14" s="25">
        <v>3</v>
      </c>
      <c r="B14" s="24" t="s">
        <v>67</v>
      </c>
      <c r="C14" s="25"/>
      <c r="D14" s="25"/>
    </row>
    <row r="15" spans="1:10" x14ac:dyDescent="0.25">
      <c r="A15" s="25">
        <v>4</v>
      </c>
      <c r="B15" s="24" t="s">
        <v>68</v>
      </c>
      <c r="C15" s="25"/>
      <c r="D15" s="25"/>
    </row>
    <row r="16" spans="1:10" x14ac:dyDescent="0.25">
      <c r="A16" s="25">
        <v>5</v>
      </c>
      <c r="B16" s="24" t="s">
        <v>69</v>
      </c>
      <c r="C16" s="25"/>
      <c r="D16" s="25"/>
    </row>
    <row r="17" spans="1:10" x14ac:dyDescent="0.25">
      <c r="A17" s="25"/>
      <c r="B17" s="25" t="s">
        <v>73</v>
      </c>
      <c r="C17" s="25"/>
      <c r="D17" s="25"/>
    </row>
    <row r="20" spans="1:10" x14ac:dyDescent="0.25">
      <c r="A20" s="25"/>
      <c r="B20" s="30" t="s">
        <v>6</v>
      </c>
      <c r="C20" s="26" t="s">
        <v>71</v>
      </c>
      <c r="D20" s="26" t="s">
        <v>72</v>
      </c>
      <c r="G20" s="31"/>
      <c r="H20" s="26" t="s">
        <v>124</v>
      </c>
      <c r="I20" s="26" t="s">
        <v>125</v>
      </c>
      <c r="J20" s="26" t="s">
        <v>126</v>
      </c>
    </row>
    <row r="21" spans="1:10" x14ac:dyDescent="0.25">
      <c r="A21" s="25">
        <v>1</v>
      </c>
      <c r="B21" s="24" t="s">
        <v>128</v>
      </c>
      <c r="C21" s="29"/>
      <c r="D21" s="25"/>
      <c r="G21" s="30" t="s">
        <v>6</v>
      </c>
      <c r="H21" s="31"/>
      <c r="I21" s="31"/>
      <c r="J21" s="31"/>
    </row>
    <row r="22" spans="1:10" x14ac:dyDescent="0.25">
      <c r="A22" s="25">
        <v>2</v>
      </c>
      <c r="B22" s="24" t="s">
        <v>129</v>
      </c>
      <c r="C22" s="25"/>
      <c r="D22" s="25"/>
      <c r="G22" s="7"/>
    </row>
    <row r="23" spans="1:10" x14ac:dyDescent="0.25">
      <c r="A23" s="25">
        <v>3</v>
      </c>
      <c r="B23" s="24" t="s">
        <v>130</v>
      </c>
      <c r="C23" s="25"/>
      <c r="D23" s="25"/>
      <c r="G23" s="7"/>
    </row>
    <row r="24" spans="1:10" x14ac:dyDescent="0.25">
      <c r="A24" s="25"/>
      <c r="B24" s="24"/>
      <c r="C24" s="25"/>
      <c r="D24" s="25"/>
      <c r="G24" s="7"/>
    </row>
    <row r="25" spans="1:10" x14ac:dyDescent="0.25">
      <c r="A25" s="25"/>
      <c r="B25" s="24"/>
      <c r="C25" s="25"/>
      <c r="D25" s="25"/>
    </row>
    <row r="26" spans="1:10" x14ac:dyDescent="0.25">
      <c r="A26" s="25"/>
      <c r="B26" s="25" t="s">
        <v>73</v>
      </c>
      <c r="C26" s="25"/>
      <c r="D26" s="25"/>
    </row>
    <row r="29" spans="1:10" x14ac:dyDescent="0.25">
      <c r="A29" s="25"/>
      <c r="B29" s="30" t="s">
        <v>10</v>
      </c>
      <c r="C29" s="26" t="s">
        <v>71</v>
      </c>
      <c r="D29" s="26" t="s">
        <v>72</v>
      </c>
      <c r="G29" s="31"/>
      <c r="H29" s="26" t="s">
        <v>124</v>
      </c>
      <c r="I29" s="26" t="s">
        <v>125</v>
      </c>
      <c r="J29" s="26" t="s">
        <v>126</v>
      </c>
    </row>
    <row r="30" spans="1:10" x14ac:dyDescent="0.25">
      <c r="A30" s="7">
        <v>16</v>
      </c>
      <c r="B30" s="29">
        <v>16</v>
      </c>
      <c r="C30" s="29"/>
      <c r="D30" s="25"/>
      <c r="G30" s="30" t="s">
        <v>10</v>
      </c>
      <c r="H30" s="31"/>
      <c r="I30" s="31"/>
      <c r="J30" s="31"/>
    </row>
    <row r="31" spans="1:10" x14ac:dyDescent="0.25">
      <c r="A31" s="7">
        <v>17</v>
      </c>
      <c r="B31" s="29">
        <v>17</v>
      </c>
      <c r="C31" s="25"/>
      <c r="D31" s="25"/>
    </row>
    <row r="32" spans="1:10" x14ac:dyDescent="0.25">
      <c r="A32" s="7">
        <v>18</v>
      </c>
      <c r="B32" s="29">
        <v>18</v>
      </c>
      <c r="C32" s="25"/>
      <c r="D32" s="25"/>
    </row>
    <row r="33" spans="1:10" x14ac:dyDescent="0.25">
      <c r="A33" s="7">
        <v>19</v>
      </c>
      <c r="B33" s="29">
        <v>19</v>
      </c>
      <c r="C33" s="25"/>
      <c r="D33" s="25"/>
    </row>
    <row r="34" spans="1:10" x14ac:dyDescent="0.25">
      <c r="A34" s="7">
        <v>20</v>
      </c>
      <c r="B34" s="29">
        <v>20</v>
      </c>
      <c r="C34" s="25"/>
      <c r="D34" s="25"/>
    </row>
    <row r="35" spans="1:10" x14ac:dyDescent="0.25">
      <c r="A35" s="7">
        <v>21</v>
      </c>
      <c r="B35" s="29">
        <v>21</v>
      </c>
      <c r="C35" s="25"/>
      <c r="D35" s="25"/>
    </row>
    <row r="36" spans="1:10" x14ac:dyDescent="0.25">
      <c r="A36" s="7">
        <v>22</v>
      </c>
      <c r="B36" s="29">
        <v>22</v>
      </c>
      <c r="C36" s="25"/>
      <c r="D36" s="25"/>
    </row>
    <row r="37" spans="1:10" x14ac:dyDescent="0.25">
      <c r="A37" s="25"/>
      <c r="B37" s="25" t="s">
        <v>73</v>
      </c>
      <c r="C37" s="25"/>
      <c r="D37" s="25"/>
    </row>
    <row r="40" spans="1:10" x14ac:dyDescent="0.25">
      <c r="A40" s="25"/>
      <c r="B40" s="30" t="s">
        <v>127</v>
      </c>
      <c r="C40" s="26" t="s">
        <v>71</v>
      </c>
      <c r="D40" s="26" t="s">
        <v>72</v>
      </c>
      <c r="G40" s="31"/>
      <c r="H40" s="26" t="s">
        <v>124</v>
      </c>
      <c r="I40" s="26" t="s">
        <v>125</v>
      </c>
      <c r="J40" s="26" t="s">
        <v>126</v>
      </c>
    </row>
    <row r="41" spans="1:10" x14ac:dyDescent="0.25">
      <c r="A41" s="25">
        <v>1</v>
      </c>
      <c r="B41" s="24" t="s">
        <v>131</v>
      </c>
      <c r="C41" s="29"/>
      <c r="D41" s="25"/>
      <c r="G41" s="30" t="s">
        <v>127</v>
      </c>
      <c r="H41" s="31"/>
      <c r="I41" s="31"/>
      <c r="J41" s="31"/>
    </row>
    <row r="42" spans="1:10" x14ac:dyDescent="0.25">
      <c r="A42" s="25">
        <v>2</v>
      </c>
      <c r="B42" s="24" t="s">
        <v>132</v>
      </c>
      <c r="C42" s="25"/>
      <c r="D42" s="25"/>
      <c r="G42" s="7"/>
    </row>
    <row r="43" spans="1:10" x14ac:dyDescent="0.25">
      <c r="A43" s="25">
        <v>3</v>
      </c>
      <c r="B43" s="24" t="s">
        <v>133</v>
      </c>
      <c r="C43" s="25"/>
      <c r="D43" s="25"/>
      <c r="G43" s="7"/>
    </row>
    <row r="44" spans="1:10" x14ac:dyDescent="0.25">
      <c r="A44" s="25">
        <v>4</v>
      </c>
      <c r="B44" s="24" t="s">
        <v>134</v>
      </c>
      <c r="C44" s="25"/>
      <c r="D44" s="25"/>
      <c r="G44" s="7"/>
    </row>
    <row r="45" spans="1:10" x14ac:dyDescent="0.25">
      <c r="A45" s="25">
        <v>5</v>
      </c>
      <c r="B45" s="24" t="s">
        <v>130</v>
      </c>
      <c r="C45" s="25"/>
      <c r="D45" s="25"/>
      <c r="G45" s="7"/>
    </row>
    <row r="46" spans="1:10" x14ac:dyDescent="0.25">
      <c r="A46" s="25"/>
      <c r="B46" s="25" t="s">
        <v>73</v>
      </c>
      <c r="C46" s="25"/>
      <c r="D46" s="25"/>
      <c r="G46" s="7"/>
    </row>
    <row r="49" spans="1:10" ht="39.75" customHeight="1" x14ac:dyDescent="0.25">
      <c r="A49" s="31"/>
      <c r="B49" s="33" t="s">
        <v>24</v>
      </c>
      <c r="C49" s="26" t="s">
        <v>71</v>
      </c>
      <c r="D49" s="26" t="s">
        <v>72</v>
      </c>
      <c r="G49" s="31"/>
      <c r="H49" s="26" t="s">
        <v>124</v>
      </c>
      <c r="I49" s="26" t="s">
        <v>125</v>
      </c>
      <c r="J49" s="26" t="s">
        <v>126</v>
      </c>
    </row>
    <row r="50" spans="1:10" x14ac:dyDescent="0.25">
      <c r="A50" s="31">
        <v>1</v>
      </c>
      <c r="B50" s="34" t="s">
        <v>25</v>
      </c>
      <c r="C50" s="31"/>
      <c r="D50" s="31"/>
      <c r="G50" s="30" t="s">
        <v>127</v>
      </c>
      <c r="H50" s="31"/>
      <c r="I50" s="31"/>
      <c r="J50" s="31"/>
    </row>
    <row r="51" spans="1:10" x14ac:dyDescent="0.25">
      <c r="A51" s="31">
        <v>2</v>
      </c>
      <c r="B51" s="34" t="s">
        <v>26</v>
      </c>
      <c r="C51" s="31"/>
      <c r="D51" s="31"/>
    </row>
    <row r="52" spans="1:10" x14ac:dyDescent="0.25">
      <c r="A52" s="31">
        <v>3</v>
      </c>
      <c r="B52" s="34" t="s">
        <v>27</v>
      </c>
      <c r="C52" s="31"/>
      <c r="D52" s="31"/>
    </row>
    <row r="53" spans="1:10" x14ac:dyDescent="0.25">
      <c r="A53" s="31">
        <v>4</v>
      </c>
      <c r="B53" s="34" t="s">
        <v>28</v>
      </c>
      <c r="C53" s="31"/>
      <c r="D53" s="31"/>
    </row>
    <row r="54" spans="1:10" x14ac:dyDescent="0.25">
      <c r="A54" s="31">
        <v>5</v>
      </c>
      <c r="B54" s="34" t="s">
        <v>29</v>
      </c>
      <c r="C54" s="31"/>
      <c r="D54" s="31"/>
    </row>
    <row r="55" spans="1:10" x14ac:dyDescent="0.25">
      <c r="A55" s="31"/>
      <c r="B55" s="25" t="s">
        <v>73</v>
      </c>
      <c r="C55" s="31"/>
      <c r="D55" s="31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8.85546875" defaultRowHeight="12.75" x14ac:dyDescent="0.2"/>
  <cols>
    <col min="1" max="1" width="11.140625" style="1" customWidth="1"/>
    <col min="2" max="16384" width="8.85546875" style="1"/>
  </cols>
  <sheetData>
    <row r="1" spans="1:1" ht="21" x14ac:dyDescent="0.35">
      <c r="A1" s="9" t="s">
        <v>96</v>
      </c>
    </row>
    <row r="3" spans="1:1" x14ac:dyDescent="0.2">
      <c r="A3" s="1" t="s">
        <v>98</v>
      </c>
    </row>
    <row r="4" spans="1:1" x14ac:dyDescent="0.2">
      <c r="A4" s="1" t="s">
        <v>99</v>
      </c>
    </row>
    <row r="5" spans="1:1" x14ac:dyDescent="0.2">
      <c r="A5" s="1" t="s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3"/>
  <sheetViews>
    <sheetView workbookViewId="0">
      <selection activeCell="F1" sqref="F1"/>
    </sheetView>
  </sheetViews>
  <sheetFormatPr defaultColWidth="8.85546875" defaultRowHeight="12.75" x14ac:dyDescent="0.2"/>
  <cols>
    <col min="1" max="1" width="13.28515625" style="1" bestFit="1" customWidth="1"/>
    <col min="2" max="16384" width="8.85546875" style="1"/>
  </cols>
  <sheetData>
    <row r="1" spans="1:8" ht="21" x14ac:dyDescent="0.35">
      <c r="A1" s="9" t="s">
        <v>101</v>
      </c>
    </row>
    <row r="3" spans="1:8" x14ac:dyDescent="0.2">
      <c r="A3" s="1" t="s">
        <v>102</v>
      </c>
    </row>
    <row r="4" spans="1:8" x14ac:dyDescent="0.2">
      <c r="A4" s="1" t="s">
        <v>103</v>
      </c>
    </row>
    <row r="5" spans="1:8" x14ac:dyDescent="0.2">
      <c r="A5" s="1" t="s">
        <v>104</v>
      </c>
    </row>
    <row r="7" spans="1:8" x14ac:dyDescent="0.2">
      <c r="A7" s="1" t="s">
        <v>105</v>
      </c>
    </row>
    <row r="8" spans="1:8" x14ac:dyDescent="0.2">
      <c r="A8" s="1" t="s">
        <v>106</v>
      </c>
    </row>
    <row r="10" spans="1:8" x14ac:dyDescent="0.2">
      <c r="A10" s="1" t="s">
        <v>115</v>
      </c>
    </row>
    <row r="11" spans="1:8" ht="13.5" thickBot="1" x14ac:dyDescent="0.25">
      <c r="A11" s="26" t="s">
        <v>108</v>
      </c>
      <c r="B11" s="26" t="s">
        <v>71</v>
      </c>
      <c r="C11" s="26" t="s">
        <v>72</v>
      </c>
      <c r="E11" s="14" t="s">
        <v>17</v>
      </c>
      <c r="F11" s="14" t="s">
        <v>17</v>
      </c>
      <c r="H11" s="7"/>
    </row>
    <row r="12" spans="1:8" ht="13.5" thickBot="1" x14ac:dyDescent="0.25">
      <c r="A12" s="24" t="s">
        <v>109</v>
      </c>
      <c r="B12" s="29"/>
      <c r="C12" s="25"/>
      <c r="E12" s="1" t="s">
        <v>135</v>
      </c>
      <c r="F12" s="1" t="s">
        <v>136</v>
      </c>
      <c r="G12" s="32"/>
      <c r="H12" s="7"/>
    </row>
    <row r="13" spans="1:8" x14ac:dyDescent="0.2">
      <c r="A13" s="24" t="s">
        <v>110</v>
      </c>
      <c r="B13" s="25"/>
      <c r="C13" s="25"/>
      <c r="H13" s="7"/>
    </row>
    <row r="14" spans="1:8" ht="13.5" thickBot="1" x14ac:dyDescent="0.25">
      <c r="A14" s="24" t="s">
        <v>111</v>
      </c>
      <c r="B14" s="25"/>
      <c r="C14" s="25"/>
      <c r="E14" s="14" t="s">
        <v>17</v>
      </c>
      <c r="F14" s="14" t="s">
        <v>17</v>
      </c>
      <c r="H14" s="7"/>
    </row>
    <row r="15" spans="1:8" ht="13.5" thickBot="1" x14ac:dyDescent="0.25">
      <c r="A15" s="24" t="s">
        <v>112</v>
      </c>
      <c r="B15" s="25"/>
      <c r="C15" s="25"/>
      <c r="E15" s="1" t="s">
        <v>137</v>
      </c>
      <c r="F15" s="1" t="s">
        <v>138</v>
      </c>
      <c r="G15" s="32"/>
      <c r="H15" s="7"/>
    </row>
    <row r="16" spans="1:8" x14ac:dyDescent="0.2">
      <c r="A16" s="24" t="s">
        <v>113</v>
      </c>
      <c r="B16" s="25"/>
      <c r="C16" s="25"/>
      <c r="H16" s="7"/>
    </row>
    <row r="17" spans="1:8" ht="13.5" thickBot="1" x14ac:dyDescent="0.25">
      <c r="A17" s="24" t="s">
        <v>114</v>
      </c>
      <c r="B17" s="25"/>
      <c r="C17" s="25"/>
      <c r="E17" s="14" t="s">
        <v>17</v>
      </c>
      <c r="F17" s="14" t="s">
        <v>17</v>
      </c>
      <c r="H17" s="7"/>
    </row>
    <row r="18" spans="1:8" ht="13.5" thickBot="1" x14ac:dyDescent="0.25">
      <c r="A18" s="25" t="s">
        <v>73</v>
      </c>
      <c r="B18" s="25"/>
      <c r="C18" s="25"/>
      <c r="E18" s="1" t="s">
        <v>139</v>
      </c>
      <c r="F18" s="1" t="s">
        <v>140</v>
      </c>
      <c r="G18" s="32"/>
      <c r="H18" s="7"/>
    </row>
    <row r="19" spans="1:8" x14ac:dyDescent="0.2">
      <c r="H19" s="7"/>
    </row>
    <row r="20" spans="1:8" ht="13.5" thickBot="1" x14ac:dyDescent="0.25">
      <c r="E20" s="14" t="s">
        <v>17</v>
      </c>
      <c r="F20" s="14" t="s">
        <v>17</v>
      </c>
      <c r="H20" s="7"/>
    </row>
    <row r="21" spans="1:8" ht="13.5" thickBot="1" x14ac:dyDescent="0.25">
      <c r="E21" s="1" t="s">
        <v>141</v>
      </c>
      <c r="F21" s="1" t="s">
        <v>142</v>
      </c>
      <c r="G21" s="32"/>
      <c r="H21" s="7"/>
    </row>
    <row r="22" spans="1:8" x14ac:dyDescent="0.2">
      <c r="H22" s="7"/>
    </row>
    <row r="23" spans="1:8" ht="13.5" thickBot="1" x14ac:dyDescent="0.25">
      <c r="E23" s="14" t="s">
        <v>17</v>
      </c>
      <c r="F23" s="14" t="s">
        <v>17</v>
      </c>
      <c r="H23" s="7"/>
    </row>
    <row r="24" spans="1:8" ht="13.5" thickBot="1" x14ac:dyDescent="0.25">
      <c r="E24" s="1" t="s">
        <v>143</v>
      </c>
      <c r="F24" s="1" t="s">
        <v>144</v>
      </c>
      <c r="G24" s="32"/>
      <c r="H24" s="7"/>
    </row>
    <row r="25" spans="1:8" x14ac:dyDescent="0.2">
      <c r="H25" s="7"/>
    </row>
    <row r="26" spans="1:8" ht="13.5" thickBot="1" x14ac:dyDescent="0.25">
      <c r="E26" s="14" t="s">
        <v>17</v>
      </c>
      <c r="F26" s="14" t="s">
        <v>17</v>
      </c>
      <c r="H26" s="7"/>
    </row>
    <row r="27" spans="1:8" ht="13.5" thickBot="1" x14ac:dyDescent="0.25">
      <c r="E27" s="1" t="s">
        <v>145</v>
      </c>
      <c r="F27" s="1" t="s">
        <v>146</v>
      </c>
      <c r="G27" s="32"/>
      <c r="H27" s="7"/>
    </row>
    <row r="28" spans="1:8" x14ac:dyDescent="0.2">
      <c r="H28" s="7"/>
    </row>
    <row r="29" spans="1:8" x14ac:dyDescent="0.2">
      <c r="H29" s="7"/>
    </row>
    <row r="30" spans="1:8" x14ac:dyDescent="0.2">
      <c r="A30" s="1" t="s">
        <v>116</v>
      </c>
      <c r="H30" s="7"/>
    </row>
    <row r="31" spans="1:8" x14ac:dyDescent="0.2">
      <c r="A31" s="1" t="s">
        <v>117</v>
      </c>
      <c r="H31" s="7"/>
    </row>
    <row r="32" spans="1:8" x14ac:dyDescent="0.2">
      <c r="H32" s="7"/>
    </row>
    <row r="33" spans="1:8" x14ac:dyDescent="0.2">
      <c r="H33" s="7"/>
    </row>
    <row r="34" spans="1:8" ht="21" x14ac:dyDescent="0.35">
      <c r="A34" s="9" t="s">
        <v>118</v>
      </c>
      <c r="H34" s="7"/>
    </row>
    <row r="35" spans="1:8" x14ac:dyDescent="0.2">
      <c r="H35" s="7"/>
    </row>
    <row r="36" spans="1:8" x14ac:dyDescent="0.2">
      <c r="A36" s="1" t="s">
        <v>119</v>
      </c>
      <c r="H36" s="7"/>
    </row>
    <row r="37" spans="1:8" x14ac:dyDescent="0.2">
      <c r="A37" s="1" t="s">
        <v>120</v>
      </c>
      <c r="H37" s="7"/>
    </row>
    <row r="38" spans="1:8" x14ac:dyDescent="0.2">
      <c r="A38" s="1" t="s">
        <v>121</v>
      </c>
      <c r="H38" s="7"/>
    </row>
    <row r="39" spans="1:8" x14ac:dyDescent="0.2">
      <c r="H39" s="7"/>
    </row>
    <row r="40" spans="1:8" x14ac:dyDescent="0.2">
      <c r="H40" s="7"/>
    </row>
    <row r="41" spans="1:8" x14ac:dyDescent="0.2">
      <c r="H41" s="7"/>
    </row>
    <row r="42" spans="1:8" x14ac:dyDescent="0.2">
      <c r="H42" s="7"/>
    </row>
    <row r="43" spans="1:8" x14ac:dyDescent="0.2">
      <c r="H43" s="7"/>
    </row>
    <row r="44" spans="1:8" x14ac:dyDescent="0.2">
      <c r="H44" s="7"/>
    </row>
    <row r="45" spans="1:8" x14ac:dyDescent="0.2">
      <c r="H45" s="7"/>
    </row>
    <row r="46" spans="1:8" x14ac:dyDescent="0.2">
      <c r="H46" s="7"/>
    </row>
    <row r="47" spans="1:8" x14ac:dyDescent="0.2">
      <c r="H47" s="7"/>
    </row>
    <row r="48" spans="1:8" x14ac:dyDescent="0.2">
      <c r="H48" s="7"/>
    </row>
    <row r="49" spans="8:8" x14ac:dyDescent="0.2">
      <c r="H49" s="7"/>
    </row>
    <row r="50" spans="8:8" x14ac:dyDescent="0.2">
      <c r="H50" s="7"/>
    </row>
    <row r="51" spans="8:8" x14ac:dyDescent="0.2">
      <c r="H51" s="7"/>
    </row>
    <row r="52" spans="8:8" x14ac:dyDescent="0.2">
      <c r="H52" s="7"/>
    </row>
    <row r="53" spans="8:8" x14ac:dyDescent="0.2">
      <c r="H53" s="7"/>
    </row>
    <row r="54" spans="8:8" x14ac:dyDescent="0.2">
      <c r="H54" s="7"/>
    </row>
    <row r="55" spans="8:8" x14ac:dyDescent="0.2">
      <c r="H55" s="7"/>
    </row>
    <row r="56" spans="8:8" x14ac:dyDescent="0.2">
      <c r="H56" s="7"/>
    </row>
    <row r="57" spans="8:8" x14ac:dyDescent="0.2">
      <c r="H57" s="7"/>
    </row>
    <row r="58" spans="8:8" x14ac:dyDescent="0.2">
      <c r="H58" s="7"/>
    </row>
    <row r="59" spans="8:8" x14ac:dyDescent="0.2">
      <c r="H59" s="7"/>
    </row>
    <row r="60" spans="8:8" x14ac:dyDescent="0.2">
      <c r="H60" s="7"/>
    </row>
    <row r="61" spans="8:8" x14ac:dyDescent="0.2">
      <c r="H61" s="7"/>
    </row>
    <row r="62" spans="8:8" x14ac:dyDescent="0.2">
      <c r="H62" s="7"/>
    </row>
    <row r="63" spans="8:8" x14ac:dyDescent="0.2">
      <c r="H63" s="7"/>
    </row>
    <row r="64" spans="8:8" x14ac:dyDescent="0.2">
      <c r="H64" s="7"/>
    </row>
    <row r="65" spans="8:8" x14ac:dyDescent="0.2">
      <c r="H65" s="7"/>
    </row>
    <row r="66" spans="8:8" x14ac:dyDescent="0.2">
      <c r="H66" s="7"/>
    </row>
    <row r="67" spans="8:8" x14ac:dyDescent="0.2">
      <c r="H67" s="7"/>
    </row>
    <row r="68" spans="8:8" x14ac:dyDescent="0.2">
      <c r="H68" s="7"/>
    </row>
    <row r="69" spans="8:8" x14ac:dyDescent="0.2">
      <c r="H69" s="7"/>
    </row>
    <row r="70" spans="8:8" x14ac:dyDescent="0.2">
      <c r="H70" s="7"/>
    </row>
    <row r="71" spans="8:8" x14ac:dyDescent="0.2">
      <c r="H71" s="7"/>
    </row>
    <row r="72" spans="8:8" x14ac:dyDescent="0.2">
      <c r="H72" s="7"/>
    </row>
    <row r="73" spans="8:8" x14ac:dyDescent="0.2">
      <c r="H73" s="8"/>
    </row>
    <row r="74" spans="8:8" x14ac:dyDescent="0.2">
      <c r="H74" s="8"/>
    </row>
    <row r="75" spans="8:8" x14ac:dyDescent="0.2">
      <c r="H75" s="8"/>
    </row>
    <row r="76" spans="8:8" x14ac:dyDescent="0.2">
      <c r="H76" s="8"/>
    </row>
    <row r="77" spans="8:8" x14ac:dyDescent="0.2">
      <c r="H77" s="8"/>
    </row>
    <row r="78" spans="8:8" x14ac:dyDescent="0.2">
      <c r="H78" s="8"/>
    </row>
    <row r="79" spans="8:8" x14ac:dyDescent="0.2">
      <c r="H79" s="8"/>
    </row>
    <row r="80" spans="8:8" x14ac:dyDescent="0.2">
      <c r="H80" s="8"/>
    </row>
    <row r="81" spans="8:8" x14ac:dyDescent="0.2">
      <c r="H81" s="8"/>
    </row>
    <row r="82" spans="8:8" x14ac:dyDescent="0.2">
      <c r="H82" s="8"/>
    </row>
    <row r="83" spans="8:8" x14ac:dyDescent="0.2">
      <c r="H83" s="8"/>
    </row>
  </sheetData>
  <sortState xmlns:xlrd2="http://schemas.microsoft.com/office/spreadsheetml/2017/richdata2" ref="H11:H83">
    <sortCondition ref="H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Lue ensin</vt:lpstr>
      <vt:lpstr>Havaintomatriisi</vt:lpstr>
      <vt:lpstr>Taul1</vt:lpstr>
      <vt:lpstr>Opastus</vt:lpstr>
      <vt:lpstr>Omat esitykset</vt:lpstr>
      <vt:lpstr>Raportti</vt:lpstr>
      <vt:lpstr>H2-tehtäviä</vt:lpstr>
    </vt:vector>
  </TitlesOfParts>
  <Company>Helia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Kalevi Keinänen</dc:creator>
  <cp:lastModifiedBy>Antti Ylänen</cp:lastModifiedBy>
  <cp:lastPrinted>2016-01-24T21:10:59Z</cp:lastPrinted>
  <dcterms:created xsi:type="dcterms:W3CDTF">2002-06-05T13:56:20Z</dcterms:created>
  <dcterms:modified xsi:type="dcterms:W3CDTF">2020-01-22T05:41:22Z</dcterms:modified>
</cp:coreProperties>
</file>