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7275" activeTab="1"/>
  </bookViews>
  <sheets>
    <sheet name="vanha hinta" sheetId="1" r:id="rId1"/>
    <sheet name="uusi hinta Phaku" sheetId="2" r:id="rId2"/>
    <sheet name="uusi hinta Phaku (2)" sheetId="3" r:id="rId3"/>
    <sheet name="Taul2" sheetId="4" r:id="rId4"/>
    <sheet name="Taul3" sheetId="5" r:id="rId5"/>
  </sheets>
  <definedNames/>
  <calcPr fullCalcOnLoad="1"/>
</workbook>
</file>

<file path=xl/sharedStrings.xml><?xml version="1.0" encoding="utf-8"?>
<sst xmlns="http://schemas.openxmlformats.org/spreadsheetml/2006/main" count="88" uniqueCount="38">
  <si>
    <t>tuotekoodi</t>
  </si>
  <si>
    <t>vanha hinta</t>
  </si>
  <si>
    <t>tuotenimi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</si>
  <si>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</si>
  <si>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</si>
  <si>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</si>
  <si>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</si>
  <si>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</si>
  <si>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</si>
  <si>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</si>
  <si>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</si>
  <si>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</si>
  <si>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</si>
  <si>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</si>
  <si>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</si>
  <si>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saha</t>
  </si>
  <si>
    <t>ruuvi</t>
  </si>
  <si>
    <t>pora</t>
  </si>
  <si>
    <t>k001</t>
  </si>
  <si>
    <t>k002</t>
  </si>
  <si>
    <t>k003</t>
  </si>
  <si>
    <t>k004</t>
  </si>
  <si>
    <t>k005</t>
  </si>
  <si>
    <t>k006</t>
  </si>
  <si>
    <t>k007</t>
  </si>
  <si>
    <t>k008</t>
  </si>
  <si>
    <t>k009</t>
  </si>
  <si>
    <t>k010</t>
  </si>
  <si>
    <t>k011</t>
  </si>
  <si>
    <t>k012</t>
  </si>
  <si>
    <t>k013</t>
  </si>
  <si>
    <t>k014</t>
  </si>
  <si>
    <t>k015</t>
  </si>
  <si>
    <t>uusi hinta</t>
  </si>
  <si>
    <t>vertailu vanhaan hintaan</t>
  </si>
  <si>
    <t>tuote-koodi</t>
  </si>
  <si>
    <t>Phaku</t>
  </si>
  <si>
    <t>?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</si>
</sst>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3" fillId="2" borderId="0" xfId="0" applyFont="1" applyFill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8"/>
  <sheetViews>
    <sheetView workbookViewId="0" topLeftCell="A1">
      <selection activeCell="A2" sqref="A2"/>
    </sheetView>
  </sheetViews>
  <sheetFormatPr defaultColWidth="9.140625" defaultRowHeight="12.75"/>
  <cols>
    <col min="1" max="1" width="10.8515625" style="0" bestFit="1" customWidth="1"/>
    <col min="2" max="2" width="10.57421875" style="0" customWidth="1"/>
    <col min="3" max="3" width="12.00390625" style="0" customWidth="1"/>
  </cols>
  <sheetData>
    <row r="3" spans="1:3" ht="12.75">
      <c r="A3" s="1" t="s">
        <v>2</v>
      </c>
      <c r="B3" s="1" t="s">
        <v>0</v>
      </c>
      <c r="C3" s="1" t="s">
        <v>1</v>
      </c>
    </row>
    <row r="4" spans="1:3" ht="12.75">
      <c r="A4" s="2" t="s">
        <v>11</v>
      </c>
      <c r="B4" t="s">
        <v>26</v>
      </c>
      <c r="C4">
        <v>15</v>
      </c>
    </row>
    <row r="5" spans="1:3" ht="12.75">
      <c r="A5" s="2" t="s">
        <v>9</v>
      </c>
      <c r="B5" t="s">
        <v>24</v>
      </c>
      <c r="C5">
        <v>25</v>
      </c>
    </row>
    <row r="6" spans="1:3" ht="12.75">
      <c r="A6" s="2" t="s">
        <v>8</v>
      </c>
      <c r="B6" t="s">
        <v>23</v>
      </c>
      <c r="C6">
        <v>30</v>
      </c>
    </row>
    <row r="7" spans="1:3" ht="12.75">
      <c r="A7" s="2" t="s">
        <v>14</v>
      </c>
      <c r="B7" t="s">
        <v>29</v>
      </c>
      <c r="C7">
        <v>15</v>
      </c>
    </row>
    <row r="8" spans="1:3" ht="12.75">
      <c r="A8" s="2" t="s">
        <v>10</v>
      </c>
      <c r="B8" t="s">
        <v>25</v>
      </c>
      <c r="C8">
        <v>20</v>
      </c>
    </row>
    <row r="9" spans="1:3" ht="12.75">
      <c r="A9" s="2" t="s">
        <v>5</v>
      </c>
      <c r="B9" t="s">
        <v>20</v>
      </c>
      <c r="C9">
        <v>24</v>
      </c>
    </row>
    <row r="10" spans="1:3" ht="12.75">
      <c r="A10" s="2" t="s">
        <v>13</v>
      </c>
      <c r="B10" t="s">
        <v>28</v>
      </c>
      <c r="C10">
        <v>5</v>
      </c>
    </row>
    <row r="11" spans="1:3" ht="12.75">
      <c r="A11" s="2" t="s">
        <v>7</v>
      </c>
      <c r="B11" t="s">
        <v>22</v>
      </c>
      <c r="C11">
        <v>28</v>
      </c>
    </row>
    <row r="12" spans="1:3" ht="12.75">
      <c r="A12" s="2" t="s">
        <v>17</v>
      </c>
      <c r="B12" t="s">
        <v>32</v>
      </c>
      <c r="C12">
        <v>45</v>
      </c>
    </row>
    <row r="13" spans="1:3" ht="12.75">
      <c r="A13" s="2" t="s">
        <v>6</v>
      </c>
      <c r="B13" t="s">
        <v>21</v>
      </c>
      <c r="C13">
        <v>26</v>
      </c>
    </row>
    <row r="14" spans="1:3" ht="12.75">
      <c r="A14" s="2" t="s">
        <v>3</v>
      </c>
      <c r="B14" t="s">
        <v>18</v>
      </c>
      <c r="C14">
        <v>20</v>
      </c>
    </row>
    <row r="15" spans="1:3" ht="12.75">
      <c r="A15" s="2" t="s">
        <v>16</v>
      </c>
      <c r="B15" t="s">
        <v>31</v>
      </c>
      <c r="C15">
        <v>35</v>
      </c>
    </row>
    <row r="16" spans="1:3" ht="12.75">
      <c r="A16" s="2" t="s">
        <v>15</v>
      </c>
      <c r="B16" t="s">
        <v>30</v>
      </c>
      <c r="C16">
        <v>25</v>
      </c>
    </row>
    <row r="17" spans="1:3" ht="12.75">
      <c r="A17" s="2" t="s">
        <v>4</v>
      </c>
      <c r="B17" t="s">
        <v>19</v>
      </c>
      <c r="C17">
        <v>22</v>
      </c>
    </row>
    <row r="18" spans="1:3" ht="12.75">
      <c r="A18" s="2" t="s">
        <v>12</v>
      </c>
      <c r="B18" t="s">
        <v>27</v>
      </c>
      <c r="C18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H8" sqref="H8"/>
    </sheetView>
  </sheetViews>
  <sheetFormatPr defaultColWidth="9.140625" defaultRowHeight="12.75"/>
  <cols>
    <col min="1" max="1" width="10.8515625" style="0" bestFit="1" customWidth="1"/>
    <col min="2" max="2" width="10.57421875" style="0" customWidth="1"/>
    <col min="3" max="3" width="6.421875" style="0" customWidth="1"/>
    <col min="4" max="4" width="13.28125" style="0" customWidth="1"/>
  </cols>
  <sheetData>
    <row r="2" ht="12.75">
      <c r="D2" s="5" t="s">
        <v>36</v>
      </c>
    </row>
    <row r="3" spans="1:4" ht="38.25">
      <c r="A3" s="1" t="s">
        <v>2</v>
      </c>
      <c r="B3" s="3" t="s">
        <v>35</v>
      </c>
      <c r="C3" s="3" t="s">
        <v>33</v>
      </c>
      <c r="D3" s="3" t="s">
        <v>34</v>
      </c>
    </row>
    <row r="4" spans="1:6" ht="12.75">
      <c r="A4" s="2" t="s">
        <v>11</v>
      </c>
      <c r="B4" t="s">
        <v>26</v>
      </c>
      <c r="C4">
        <v>16.5</v>
      </c>
      <c r="D4" t="s">
        <v>37</v>
      </c>
      <c r="F4" s="4" t="str">
        <f>IF(D4='uusi hinta Phaku (2)'!D4,"OIKEIN","oho")</f>
        <v>oho</v>
      </c>
    </row>
    <row r="5" spans="1:6" ht="12.75">
      <c r="A5" s="2" t="s">
        <v>9</v>
      </c>
      <c r="B5" t="s">
        <v>24</v>
      </c>
      <c r="C5">
        <v>27.5</v>
      </c>
      <c r="D5" t="s">
        <v>37</v>
      </c>
      <c r="F5" s="4" t="str">
        <f>IF(D5='uusi hinta Phaku (2)'!D5,"OIKEIN","oho")</f>
        <v>oho</v>
      </c>
    </row>
    <row r="6" spans="1:6" ht="12.75">
      <c r="A6" s="2" t="s">
        <v>8</v>
      </c>
      <c r="B6" t="s">
        <v>23</v>
      </c>
      <c r="C6">
        <v>33</v>
      </c>
      <c r="D6" t="s">
        <v>37</v>
      </c>
      <c r="F6" s="4" t="str">
        <f>IF(D6='uusi hinta Phaku (2)'!D6,"OIKEIN","oho")</f>
        <v>oho</v>
      </c>
    </row>
    <row r="7" spans="1:6" ht="12.75">
      <c r="A7" s="2" t="s">
        <v>14</v>
      </c>
      <c r="B7" t="s">
        <v>29</v>
      </c>
      <c r="C7">
        <v>16.5</v>
      </c>
      <c r="D7" t="s">
        <v>37</v>
      </c>
      <c r="F7" s="4" t="str">
        <f>IF(D7='uusi hinta Phaku (2)'!D7,"OIKEIN","oho")</f>
        <v>oho</v>
      </c>
    </row>
    <row r="8" spans="1:6" ht="12.75">
      <c r="A8" s="2" t="s">
        <v>10</v>
      </c>
      <c r="B8" t="s">
        <v>25</v>
      </c>
      <c r="C8">
        <v>22</v>
      </c>
      <c r="D8" t="s">
        <v>37</v>
      </c>
      <c r="F8" s="4" t="str">
        <f>IF(D8='uusi hinta Phaku (2)'!D8,"OIKEIN","oho")</f>
        <v>oho</v>
      </c>
    </row>
    <row r="9" spans="1:6" ht="12.75">
      <c r="A9" s="2" t="s">
        <v>5</v>
      </c>
      <c r="B9" t="s">
        <v>20</v>
      </c>
      <c r="C9">
        <v>26.4</v>
      </c>
      <c r="D9" t="s">
        <v>37</v>
      </c>
      <c r="F9" s="4" t="str">
        <f>IF(D9='uusi hinta Phaku (2)'!D9,"OIKEIN","oho")</f>
        <v>oho</v>
      </c>
    </row>
    <row r="10" spans="1:6" ht="12.75">
      <c r="A10" s="2" t="s">
        <v>13</v>
      </c>
      <c r="B10" t="s">
        <v>28</v>
      </c>
      <c r="C10">
        <v>5.5</v>
      </c>
      <c r="D10" t="s">
        <v>37</v>
      </c>
      <c r="F10" s="4" t="str">
        <f>IF(D10='uusi hinta Phaku (2)'!D10,"OIKEIN","oho")</f>
        <v>oho</v>
      </c>
    </row>
    <row r="11" spans="1:6" ht="12.75">
      <c r="A11" s="2" t="s">
        <v>7</v>
      </c>
      <c r="B11" t="s">
        <v>22</v>
      </c>
      <c r="C11">
        <v>30.8</v>
      </c>
      <c r="D11" t="s">
        <v>37</v>
      </c>
      <c r="F11" s="4" t="str">
        <f>IF(D11='uusi hinta Phaku (2)'!D11,"OIKEIN","oho")</f>
        <v>oho</v>
      </c>
    </row>
    <row r="12" spans="1:6" ht="12.75">
      <c r="A12" s="2" t="s">
        <v>17</v>
      </c>
      <c r="B12" t="s">
        <v>32</v>
      </c>
      <c r="C12">
        <v>49.5</v>
      </c>
      <c r="D12" t="s">
        <v>37</v>
      </c>
      <c r="F12" s="4" t="str">
        <f>IF(D12='uusi hinta Phaku (2)'!D12,"OIKEIN","oho")</f>
        <v>oho</v>
      </c>
    </row>
    <row r="13" spans="1:6" ht="12.75">
      <c r="A13" s="2" t="s">
        <v>6</v>
      </c>
      <c r="B13" t="s">
        <v>21</v>
      </c>
      <c r="C13">
        <v>28.6</v>
      </c>
      <c r="D13" t="s">
        <v>37</v>
      </c>
      <c r="F13" s="4" t="str">
        <f>IF(D13='uusi hinta Phaku (2)'!D13,"OIKEIN","oho")</f>
        <v>oho</v>
      </c>
    </row>
    <row r="14" spans="1:6" ht="12.75">
      <c r="A14" s="2" t="s">
        <v>3</v>
      </c>
      <c r="B14" t="s">
        <v>18</v>
      </c>
      <c r="C14">
        <v>22</v>
      </c>
      <c r="D14" t="s">
        <v>37</v>
      </c>
      <c r="F14" s="4" t="str">
        <f>IF(D14='uusi hinta Phaku (2)'!D14,"OIKEIN","oho")</f>
        <v>oho</v>
      </c>
    </row>
    <row r="15" spans="1:6" ht="12.75">
      <c r="A15" s="2" t="s">
        <v>16</v>
      </c>
      <c r="B15" t="s">
        <v>31</v>
      </c>
      <c r="C15">
        <v>38.5</v>
      </c>
      <c r="D15" t="s">
        <v>37</v>
      </c>
      <c r="F15" s="4" t="str">
        <f>IF(D15='uusi hinta Phaku (2)'!D15,"OIKEIN","oho")</f>
        <v>oho</v>
      </c>
    </row>
    <row r="16" spans="1:6" ht="12.75">
      <c r="A16" s="2" t="s">
        <v>15</v>
      </c>
      <c r="B16" t="s">
        <v>30</v>
      </c>
      <c r="C16">
        <v>27.5</v>
      </c>
      <c r="D16" t="s">
        <v>37</v>
      </c>
      <c r="F16" s="4" t="str">
        <f>IF(D16='uusi hinta Phaku (2)'!D16,"OIKEIN","oho")</f>
        <v>oho</v>
      </c>
    </row>
    <row r="17" spans="1:6" ht="12.75">
      <c r="A17" s="2" t="s">
        <v>4</v>
      </c>
      <c r="B17" t="s">
        <v>19</v>
      </c>
      <c r="C17">
        <v>24.2</v>
      </c>
      <c r="D17" t="s">
        <v>37</v>
      </c>
      <c r="F17" s="4" t="str">
        <f>IF(D17='uusi hinta Phaku (2)'!D17,"OIKEIN","oho")</f>
        <v>oho</v>
      </c>
    </row>
    <row r="18" spans="1:6" ht="12.75">
      <c r="A18" s="2" t="s">
        <v>12</v>
      </c>
      <c r="B18" t="s">
        <v>27</v>
      </c>
      <c r="C18">
        <v>11</v>
      </c>
      <c r="D18" t="s">
        <v>37</v>
      </c>
      <c r="F18" s="4" t="str">
        <f>IF(D18='uusi hinta Phaku (2)'!D18,"OIKEIN","oho")</f>
        <v>oho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D4" sqref="D4"/>
    </sheetView>
  </sheetViews>
  <sheetFormatPr defaultColWidth="9.140625" defaultRowHeight="12.75"/>
  <cols>
    <col min="1" max="1" width="10.8515625" style="0" bestFit="1" customWidth="1"/>
    <col min="2" max="2" width="10.57421875" style="0" customWidth="1"/>
    <col min="3" max="3" width="6.421875" style="0" customWidth="1"/>
    <col min="4" max="4" width="13.28125" style="0" customWidth="1"/>
  </cols>
  <sheetData>
    <row r="2" ht="12.75">
      <c r="D2" t="s">
        <v>36</v>
      </c>
    </row>
    <row r="3" spans="1:4" ht="38.25">
      <c r="A3" s="1" t="s">
        <v>2</v>
      </c>
      <c r="B3" s="3" t="s">
        <v>35</v>
      </c>
      <c r="C3" s="3" t="s">
        <v>33</v>
      </c>
      <c r="D3" s="3" t="s">
        <v>34</v>
      </c>
    </row>
    <row r="4" spans="1:4" ht="12.75">
      <c r="A4" s="2" t="str">
        <f>'uusi hinta Phaku'!A4</f>
        <v>alasin</v>
      </c>
      <c r="B4" s="2" t="str">
        <f>'uusi hinta Phaku'!B4</f>
        <v>k009</v>
      </c>
      <c r="C4">
        <v>16.5</v>
      </c>
      <c r="D4">
        <f>VLOOKUP(B4,'vanha hinta'!$B$4:$C$18,2,0)</f>
        <v>15</v>
      </c>
    </row>
    <row r="5" spans="1:4" ht="12.75">
      <c r="A5" s="2" t="str">
        <f>'uusi hinta Phaku'!A5</f>
        <v>kaapin ovi</v>
      </c>
      <c r="B5" s="2" t="str">
        <f>'uusi hinta Phaku'!B5</f>
        <v>k007</v>
      </c>
      <c r="C5">
        <v>27.5</v>
      </c>
      <c r="D5">
        <f>VLOOKUP(B5,'vanha hinta'!$B$4:$C$18,2,0)</f>
        <v>25</v>
      </c>
    </row>
    <row r="6" spans="1:4" ht="12.75">
      <c r="A6" s="2" t="str">
        <f>'uusi hinta Phaku'!A6</f>
        <v>kaappi</v>
      </c>
      <c r="B6" s="2" t="str">
        <f>'uusi hinta Phaku'!B6</f>
        <v>k006</v>
      </c>
      <c r="C6">
        <v>33</v>
      </c>
      <c r="D6">
        <f>VLOOKUP(B6,'vanha hinta'!$B$4:$C$18,2,0)</f>
        <v>30</v>
      </c>
    </row>
    <row r="7" spans="1:4" ht="12.75">
      <c r="A7" s="2" t="str">
        <f>'uusi hinta Phaku'!A7</f>
        <v>kirves</v>
      </c>
      <c r="B7" s="2" t="str">
        <f>'uusi hinta Phaku'!B7</f>
        <v>k012</v>
      </c>
      <c r="C7">
        <v>16.5</v>
      </c>
      <c r="D7">
        <f>VLOOKUP(B7,'vanha hinta'!$B$4:$C$18,2,0)</f>
        <v>15</v>
      </c>
    </row>
    <row r="8" spans="1:4" ht="12.75">
      <c r="A8" s="2" t="str">
        <f>'uusi hinta Phaku'!A8</f>
        <v>kynäkotelo</v>
      </c>
      <c r="B8" s="2" t="str">
        <f>'uusi hinta Phaku'!B8</f>
        <v>k008</v>
      </c>
      <c r="C8">
        <v>22</v>
      </c>
      <c r="D8">
        <f>VLOOKUP(B8,'vanha hinta'!$B$4:$C$18,2,0)</f>
        <v>20</v>
      </c>
    </row>
    <row r="9" spans="1:4" ht="12.75">
      <c r="A9" s="2" t="str">
        <f>'uusi hinta Phaku'!A9</f>
        <v>liina</v>
      </c>
      <c r="B9" s="2" t="str">
        <f>'uusi hinta Phaku'!B9</f>
        <v>k003</v>
      </c>
      <c r="C9">
        <v>26.4</v>
      </c>
      <c r="D9">
        <f>VLOOKUP(B9,'vanha hinta'!$B$4:$C$18,2,0)</f>
        <v>24</v>
      </c>
    </row>
    <row r="10" spans="1:4" ht="12.75">
      <c r="A10" s="2" t="str">
        <f>'uusi hinta Phaku'!A10</f>
        <v>naula</v>
      </c>
      <c r="B10" s="2" t="str">
        <f>'uusi hinta Phaku'!B10</f>
        <v>k011</v>
      </c>
      <c r="C10">
        <v>5.5</v>
      </c>
      <c r="D10">
        <f>VLOOKUP(B10,'vanha hinta'!$B$4:$C$18,2,0)</f>
        <v>5</v>
      </c>
    </row>
    <row r="11" spans="1:4" ht="12.75">
      <c r="A11" s="2" t="str">
        <f>'uusi hinta Phaku'!A11</f>
        <v>peili</v>
      </c>
      <c r="B11" s="2" t="str">
        <f>'uusi hinta Phaku'!B11</f>
        <v>k005</v>
      </c>
      <c r="C11">
        <v>30.8</v>
      </c>
      <c r="D11">
        <f>VLOOKUP(B11,'vanha hinta'!$B$4:$C$18,2,0)</f>
        <v>28</v>
      </c>
    </row>
    <row r="12" spans="1:4" ht="12.75">
      <c r="A12" s="2" t="str">
        <f>'uusi hinta Phaku'!A12</f>
        <v>pora</v>
      </c>
      <c r="B12" s="2" t="str">
        <f>'uusi hinta Phaku'!B12</f>
        <v>k015</v>
      </c>
      <c r="C12">
        <v>49.5</v>
      </c>
      <c r="D12">
        <f>VLOOKUP(B12,'vanha hinta'!$B$4:$C$18,2,0)</f>
        <v>45</v>
      </c>
    </row>
    <row r="13" spans="1:4" ht="12.75">
      <c r="A13" s="2" t="str">
        <f>'uusi hinta Phaku'!A13</f>
        <v>pyyhe</v>
      </c>
      <c r="B13" s="2" t="str">
        <f>'uusi hinta Phaku'!B13</f>
        <v>k004</v>
      </c>
      <c r="C13">
        <v>28.6</v>
      </c>
      <c r="D13">
        <f>VLOOKUP(B13,'vanha hinta'!$B$4:$C$18,2,0)</f>
        <v>26</v>
      </c>
    </row>
    <row r="14" spans="1:4" ht="12.75">
      <c r="A14" s="2" t="str">
        <f>'uusi hinta Phaku'!A14</f>
        <v>pöytä</v>
      </c>
      <c r="B14" s="2" t="str">
        <f>'uusi hinta Phaku'!B14</f>
        <v>k001</v>
      </c>
      <c r="C14">
        <v>22</v>
      </c>
      <c r="D14">
        <f>VLOOKUP(B14,'vanha hinta'!$B$4:$C$18,2,0)</f>
        <v>20</v>
      </c>
    </row>
    <row r="15" spans="1:4" ht="12.75">
      <c r="A15" s="2" t="str">
        <f>'uusi hinta Phaku'!A15</f>
        <v>ruuvi</v>
      </c>
      <c r="B15" s="2" t="str">
        <f>'uusi hinta Phaku'!B15</f>
        <v>k014</v>
      </c>
      <c r="C15">
        <v>38.5</v>
      </c>
      <c r="D15">
        <f>VLOOKUP(B15,'vanha hinta'!$B$4:$C$18,2,0)</f>
        <v>35</v>
      </c>
    </row>
    <row r="16" spans="1:4" ht="12.75">
      <c r="A16" s="2" t="str">
        <f>'uusi hinta Phaku'!A16</f>
        <v>saha</v>
      </c>
      <c r="B16" s="2" t="str">
        <f>'uusi hinta Phaku'!B16</f>
        <v>k013</v>
      </c>
      <c r="C16">
        <v>27.5</v>
      </c>
      <c r="D16">
        <f>VLOOKUP(B16,'vanha hinta'!$B$4:$C$18,2,0)</f>
        <v>25</v>
      </c>
    </row>
    <row r="17" spans="1:4" ht="12.75">
      <c r="A17" s="2" t="str">
        <f>'uusi hinta Phaku'!A17</f>
        <v>tuoli</v>
      </c>
      <c r="B17" s="2" t="str">
        <f>'uusi hinta Phaku'!B17</f>
        <v>k002</v>
      </c>
      <c r="C17">
        <v>24.2</v>
      </c>
      <c r="D17">
        <f>VLOOKUP(B17,'vanha hinta'!$B$4:$C$18,2,0)</f>
        <v>22</v>
      </c>
    </row>
    <row r="18" spans="1:4" ht="12.75">
      <c r="A18" s="2" t="str">
        <f>'uusi hinta Phaku'!A18</f>
        <v>vasara</v>
      </c>
      <c r="B18" s="2" t="str">
        <f>'uusi hinta Phaku'!B18</f>
        <v>k010</v>
      </c>
      <c r="C18">
        <v>11</v>
      </c>
      <c r="D18">
        <f>VLOOKUP(B18,'vanha hinta'!$B$4:$C$18,2,0)</f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antti.ylanen</dc:creator>
  <cp:keywords/>
  <dc:description/>
  <cp:lastModifiedBy>antti.ylanen</cp:lastModifiedBy>
  <dcterms:created xsi:type="dcterms:W3CDTF">2007-02-14T17:29:34Z</dcterms:created>
  <dcterms:modified xsi:type="dcterms:W3CDTF">2007-02-14T17:41:59Z</dcterms:modified>
  <cp:category/>
  <cp:version/>
  <cp:contentType/>
  <cp:contentStatus/>
</cp:coreProperties>
</file>