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605" activeTab="0"/>
  </bookViews>
  <sheets>
    <sheet name="Taul1" sheetId="1" r:id="rId1"/>
    <sheet name="Taul1 (2)" sheetId="2" r:id="rId2"/>
    <sheet name="Taul2" sheetId="3" r:id="rId3"/>
    <sheet name="Taul3" sheetId="4" r:id="rId4"/>
  </sheets>
  <definedNames/>
  <calcPr fullCalcOnLoad="1"/>
</workbook>
</file>

<file path=xl/comments1.xml><?xml version="1.0" encoding="utf-8"?>
<comments xmlns="http://schemas.openxmlformats.org/spreadsheetml/2006/main">
  <authors>
    <author>Antti Yl?nen</author>
  </authors>
  <commentList>
    <comment ref="A5" authorId="0">
      <text>
        <r>
          <rPr>
            <b/>
            <sz val="8"/>
            <rFont val="Tahoma"/>
            <family val="0"/>
          </rPr>
          <t>Tiedot-valikko
kelpoisuustarkistus
hyväksy- kohdasta luettelo
luetteloksi tuotteiden solualue
avattava luetteloruutu</t>
        </r>
      </text>
    </comment>
    <comment ref="C5" authorId="0">
      <text>
        <r>
          <rPr>
            <b/>
            <sz val="8"/>
            <rFont val="Tahoma"/>
            <family val="0"/>
          </rPr>
          <t>funktioluokka
haku
phaku
Kohtaan hakuarvo: A8
Kohtaan matriisi:
Lassoa sarake, jonka tiedon tiedät ja
sarake, jonka tietoa haluat, sekä
väliin jäävät sarakkeet
kohtaan aluehaku laita 0, nolla</t>
        </r>
      </text>
    </comment>
    <comment ref="B5" authorId="0">
      <text>
        <r>
          <rPr>
            <b/>
            <sz val="8"/>
            <rFont val="Tahoma"/>
            <family val="0"/>
          </rPr>
          <t>Data-valikko
Validation
Allow- kohdasta list
luetteloksi tuotteiden solualue
in cell dropdown (pudotusvalikko)</t>
        </r>
      </text>
    </comment>
    <comment ref="D5" authorId="0">
      <text>
        <r>
          <rPr>
            <b/>
            <sz val="8"/>
            <rFont val="Tahoma"/>
            <family val="0"/>
          </rPr>
          <t>funktioluokka: Lookup
funktio Vlookup
Kohtaan hakuarvo: A8
Kohtaan matriisi:
Lassoa sarake, jonka tiedon tiedät ja
sarake, jonka tietoa haluat, sekä
väliin jäävät sarakkeet
kohtaan aluehaku laita 0, nolla</t>
        </r>
      </text>
    </comment>
  </commentList>
</comments>
</file>

<file path=xl/comments2.xml><?xml version="1.0" encoding="utf-8"?>
<comments xmlns="http://schemas.openxmlformats.org/spreadsheetml/2006/main">
  <authors>
    <author>Antti Yl?nen</author>
  </authors>
  <commentList>
    <comment ref="A5" authorId="0">
      <text>
        <r>
          <rPr>
            <b/>
            <sz val="8"/>
            <rFont val="Tahoma"/>
            <family val="0"/>
          </rPr>
          <t>Tiedot-valikko
kelpoisuustarkistus
hyväksy- kohdasta luettelo
luetteloksi tuotteiden solualue
avattava luetteloruutu</t>
        </r>
      </text>
    </comment>
    <comment ref="C5" authorId="0">
      <text>
        <r>
          <rPr>
            <b/>
            <sz val="8"/>
            <rFont val="Tahoma"/>
            <family val="0"/>
          </rPr>
          <t>funktioluokka
haku
phaku
Kohtaan hakuarvo: A8
Kohtaan matriisi:
Lassoa sarake, jonka tiedon tiedät ja
sarake, jonka tietoa haluat, sekä
väliin jäävät sarakkeet
kohtaan aluehaku laita 0, nolla</t>
        </r>
      </text>
    </comment>
    <comment ref="B5" authorId="0">
      <text>
        <r>
          <rPr>
            <b/>
            <sz val="8"/>
            <rFont val="Tahoma"/>
            <family val="0"/>
          </rPr>
          <t>Data-valikko
Validation
Allow- kohdasta list
luetteloksi tuotteiden solualue
in cell dropdown (pudotusvalikko)</t>
        </r>
      </text>
    </comment>
    <comment ref="D5" authorId="0">
      <text>
        <r>
          <rPr>
            <b/>
            <sz val="8"/>
            <rFont val="Tahoma"/>
            <family val="0"/>
          </rPr>
          <t>funktioluokka: Lookup
funktio Vlookup
Kohtaan hakuarvo: A8
Kohtaan matriisi:
Lassoa sarake, jonka tiedon tiedät ja
sarake, jonka tietoa haluat, sekä
väliin jäävät sarakkeet
kohtaan aluehaku laita 0, nolla</t>
        </r>
      </text>
    </comment>
  </commentList>
</comments>
</file>

<file path=xl/sharedStrings.xml><?xml version="1.0" encoding="utf-8"?>
<sst xmlns="http://schemas.openxmlformats.org/spreadsheetml/2006/main" count="128" uniqueCount="69">
  <si>
    <t>Ruuvi</t>
  </si>
  <si>
    <t>vasara</t>
  </si>
  <si>
    <t>meisseli</t>
  </si>
  <si>
    <t>puukko</t>
  </si>
  <si>
    <t>k11115</t>
  </si>
  <si>
    <t>k11116</t>
  </si>
  <si>
    <t>k11117</t>
  </si>
  <si>
    <t>k11118</t>
  </si>
  <si>
    <t>k11119</t>
  </si>
  <si>
    <t>k11120</t>
  </si>
  <si>
    <t>k11121</t>
  </si>
  <si>
    <t>tuotenimi</t>
  </si>
  <si>
    <t>tuotekoodi</t>
  </si>
  <si>
    <t>koodi</t>
  </si>
  <si>
    <t>väri</t>
  </si>
  <si>
    <t>hinta</t>
  </si>
  <si>
    <t>punainen</t>
  </si>
  <si>
    <t>sininen</t>
  </si>
  <si>
    <t>vihreä</t>
  </si>
  <si>
    <t>keltainen</t>
  </si>
  <si>
    <t>musta</t>
  </si>
  <si>
    <t>valkoinen</t>
  </si>
  <si>
    <t>harmaa</t>
  </si>
  <si>
    <t>k11122</t>
  </si>
  <si>
    <t>k11123</t>
  </si>
  <si>
    <t>k11124</t>
  </si>
  <si>
    <t>k11125</t>
  </si>
  <si>
    <t>k11126</t>
  </si>
  <si>
    <t>k11127</t>
  </si>
  <si>
    <t>k11128</t>
  </si>
  <si>
    <t>k11129</t>
  </si>
  <si>
    <t>k11130</t>
  </si>
  <si>
    <t>k11131</t>
  </si>
  <si>
    <t>kellertävä</t>
  </si>
  <si>
    <t>kalpea</t>
  </si>
  <si>
    <t>hohtava</t>
  </si>
  <si>
    <t>tuoli</t>
  </si>
  <si>
    <t>pöytä</t>
  </si>
  <si>
    <t>jakkara</t>
  </si>
  <si>
    <t>matto</t>
  </si>
  <si>
    <t>liina</t>
  </si>
  <si>
    <t>tyyny</t>
  </si>
  <si>
    <t>peitto</t>
  </si>
  <si>
    <t>nenäliina</t>
  </si>
  <si>
    <t>paperi</t>
  </si>
  <si>
    <t>pyyhe</t>
  </si>
  <si>
    <t>Hae kelpoisuustarkistuksen avulla tuotenimi soluun A8</t>
  </si>
  <si>
    <t>Ohje</t>
  </si>
  <si>
    <t>help</t>
  </si>
  <si>
    <t>Phaku</t>
  </si>
  <si>
    <t>pmv</t>
  </si>
  <si>
    <t>laatu</t>
  </si>
  <si>
    <t>normaali</t>
  </si>
  <si>
    <t>sekunda</t>
  </si>
  <si>
    <t>priima</t>
  </si>
  <si>
    <t>rikki</t>
  </si>
  <si>
    <t>tuote-nimi</t>
  </si>
  <si>
    <t>määrä varas-tossa</t>
  </si>
  <si>
    <t>osasto</t>
  </si>
  <si>
    <t>kirja</t>
  </si>
  <si>
    <t>kynä</t>
  </si>
  <si>
    <t>lautanen</t>
  </si>
  <si>
    <t>rauta</t>
  </si>
  <si>
    <t>keittiö</t>
  </si>
  <si>
    <t>huonekalu</t>
  </si>
  <si>
    <t>vuodevaate</t>
  </si>
  <si>
    <t>hygienia</t>
  </si>
  <si>
    <t>Hae funktiolla tuotekoodi, väri, hinta ja laatu</t>
  </si>
  <si>
    <t>Teet siis saman funktion neljästi, haet tuotenimen avulla koodin, värin ja hinnan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</si>
</sst>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kpl&quot;"/>
    <numFmt numFmtId="181" formatCode="mmm/yyyy"/>
    <numFmt numFmtId="182" formatCode="[$-40B]d\.\ mmmm&quot;ta &quot;yyyy"/>
    <numFmt numFmtId="183" formatCode="d\.m\.yy;@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171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2" fillId="7" borderId="2" applyNumberFormat="0" applyAlignment="0" applyProtection="0"/>
    <xf numFmtId="0" fontId="16" fillId="23" borderId="8" applyNumberFormat="0" applyAlignment="0" applyProtection="0"/>
    <xf numFmtId="0" fontId="13" fillId="21" borderId="9" applyNumberFormat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183" fontId="0" fillId="0" borderId="11" xfId="0" applyNumberFormat="1" applyFont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1" fillId="25" borderId="11" xfId="0" applyFont="1" applyFill="1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19050</xdr:rowOff>
    </xdr:from>
    <xdr:to>
      <xdr:col>0</xdr:col>
      <xdr:colOff>285750</xdr:colOff>
      <xdr:row>6</xdr:row>
      <xdr:rowOff>104775</xdr:rowOff>
    </xdr:to>
    <xdr:sp>
      <xdr:nvSpPr>
        <xdr:cNvPr id="1" name="Line 2"/>
        <xdr:cNvSpPr>
          <a:spLocks/>
        </xdr:cNvSpPr>
      </xdr:nvSpPr>
      <xdr:spPr>
        <a:xfrm>
          <a:off x="285750" y="990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6</xdr:row>
      <xdr:rowOff>47625</xdr:rowOff>
    </xdr:from>
    <xdr:to>
      <xdr:col>5</xdr:col>
      <xdr:colOff>295275</xdr:colOff>
      <xdr:row>6</xdr:row>
      <xdr:rowOff>133350</xdr:rowOff>
    </xdr:to>
    <xdr:sp>
      <xdr:nvSpPr>
        <xdr:cNvPr id="2" name="Line 4"/>
        <xdr:cNvSpPr>
          <a:spLocks/>
        </xdr:cNvSpPr>
      </xdr:nvSpPr>
      <xdr:spPr>
        <a:xfrm>
          <a:off x="4000500" y="1019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6</xdr:row>
      <xdr:rowOff>38100</xdr:rowOff>
    </xdr:from>
    <xdr:to>
      <xdr:col>6</xdr:col>
      <xdr:colOff>190500</xdr:colOff>
      <xdr:row>6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743450" y="1009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6</xdr:row>
      <xdr:rowOff>47625</xdr:rowOff>
    </xdr:from>
    <xdr:to>
      <xdr:col>7</xdr:col>
      <xdr:colOff>209550</xdr:colOff>
      <xdr:row>6</xdr:row>
      <xdr:rowOff>133350</xdr:rowOff>
    </xdr:to>
    <xdr:sp>
      <xdr:nvSpPr>
        <xdr:cNvPr id="4" name="Line 6"/>
        <xdr:cNvSpPr>
          <a:spLocks/>
        </xdr:cNvSpPr>
      </xdr:nvSpPr>
      <xdr:spPr>
        <a:xfrm>
          <a:off x="5610225" y="1019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6</xdr:row>
      <xdr:rowOff>38100</xdr:rowOff>
    </xdr:from>
    <xdr:to>
      <xdr:col>8</xdr:col>
      <xdr:colOff>171450</xdr:colOff>
      <xdr:row>6</xdr:row>
      <xdr:rowOff>123825</xdr:rowOff>
    </xdr:to>
    <xdr:sp>
      <xdr:nvSpPr>
        <xdr:cNvPr id="5" name="Line 6"/>
        <xdr:cNvSpPr>
          <a:spLocks/>
        </xdr:cNvSpPr>
      </xdr:nvSpPr>
      <xdr:spPr>
        <a:xfrm>
          <a:off x="6419850" y="1009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133350</xdr:colOff>
      <xdr:row>10</xdr:row>
      <xdr:rowOff>47625</xdr:rowOff>
    </xdr:from>
    <xdr:to>
      <xdr:col>14</xdr:col>
      <xdr:colOff>571500</xdr:colOff>
      <xdr:row>16</xdr:row>
      <xdr:rowOff>152400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685925"/>
          <a:ext cx="28765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</xdr:row>
      <xdr:rowOff>0</xdr:rowOff>
    </xdr:from>
    <xdr:to>
      <xdr:col>15</xdr:col>
      <xdr:colOff>209550</xdr:colOff>
      <xdr:row>18</xdr:row>
      <xdr:rowOff>85725</xdr:rowOff>
    </xdr:to>
    <xdr:sp>
      <xdr:nvSpPr>
        <xdr:cNvPr id="7" name="Rectangle 31"/>
        <xdr:cNvSpPr>
          <a:spLocks/>
        </xdr:cNvSpPr>
      </xdr:nvSpPr>
      <xdr:spPr>
        <a:xfrm>
          <a:off x="7410450" y="1143000"/>
          <a:ext cx="35528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Yritä ensin itse.
Jos ei onnistu,
vedä tämä laatikko sivuun ja
katso ohje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19050</xdr:rowOff>
    </xdr:from>
    <xdr:to>
      <xdr:col>0</xdr:col>
      <xdr:colOff>285750</xdr:colOff>
      <xdr:row>6</xdr:row>
      <xdr:rowOff>104775</xdr:rowOff>
    </xdr:to>
    <xdr:sp>
      <xdr:nvSpPr>
        <xdr:cNvPr id="1" name="Line 2"/>
        <xdr:cNvSpPr>
          <a:spLocks/>
        </xdr:cNvSpPr>
      </xdr:nvSpPr>
      <xdr:spPr>
        <a:xfrm>
          <a:off x="285750" y="990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</xdr:row>
      <xdr:rowOff>47625</xdr:rowOff>
    </xdr:from>
    <xdr:to>
      <xdr:col>2</xdr:col>
      <xdr:colOff>295275</xdr:colOff>
      <xdr:row>6</xdr:row>
      <xdr:rowOff>133350</xdr:rowOff>
    </xdr:to>
    <xdr:sp>
      <xdr:nvSpPr>
        <xdr:cNvPr id="2" name="Line 4"/>
        <xdr:cNvSpPr>
          <a:spLocks/>
        </xdr:cNvSpPr>
      </xdr:nvSpPr>
      <xdr:spPr>
        <a:xfrm>
          <a:off x="1543050" y="1019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6</xdr:row>
      <xdr:rowOff>38100</xdr:rowOff>
    </xdr:from>
    <xdr:to>
      <xdr:col>3</xdr:col>
      <xdr:colOff>190500</xdr:colOff>
      <xdr:row>6</xdr:row>
      <xdr:rowOff>123825</xdr:rowOff>
    </xdr:to>
    <xdr:sp>
      <xdr:nvSpPr>
        <xdr:cNvPr id="3" name="Line 5"/>
        <xdr:cNvSpPr>
          <a:spLocks/>
        </xdr:cNvSpPr>
      </xdr:nvSpPr>
      <xdr:spPr>
        <a:xfrm>
          <a:off x="2238375" y="1009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6</xdr:row>
      <xdr:rowOff>47625</xdr:rowOff>
    </xdr:from>
    <xdr:to>
      <xdr:col>4</xdr:col>
      <xdr:colOff>209550</xdr:colOff>
      <xdr:row>6</xdr:row>
      <xdr:rowOff>133350</xdr:rowOff>
    </xdr:to>
    <xdr:sp>
      <xdr:nvSpPr>
        <xdr:cNvPr id="4" name="Line 6"/>
        <xdr:cNvSpPr>
          <a:spLocks/>
        </xdr:cNvSpPr>
      </xdr:nvSpPr>
      <xdr:spPr>
        <a:xfrm>
          <a:off x="3095625" y="1019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6</xdr:row>
      <xdr:rowOff>38100</xdr:rowOff>
    </xdr:from>
    <xdr:to>
      <xdr:col>5</xdr:col>
      <xdr:colOff>171450</xdr:colOff>
      <xdr:row>6</xdr:row>
      <xdr:rowOff>123825</xdr:rowOff>
    </xdr:to>
    <xdr:sp>
      <xdr:nvSpPr>
        <xdr:cNvPr id="5" name="Line 6"/>
        <xdr:cNvSpPr>
          <a:spLocks/>
        </xdr:cNvSpPr>
      </xdr:nvSpPr>
      <xdr:spPr>
        <a:xfrm>
          <a:off x="3876675" y="1009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180975</xdr:colOff>
      <xdr:row>4</xdr:row>
      <xdr:rowOff>76200</xdr:rowOff>
    </xdr:from>
    <xdr:to>
      <xdr:col>14</xdr:col>
      <xdr:colOff>504825</xdr:colOff>
      <xdr:row>10</xdr:row>
      <xdr:rowOff>495300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723900"/>
          <a:ext cx="27622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0" zoomScaleNormal="80" zoomScalePageLayoutView="0" workbookViewId="0" topLeftCell="A1">
      <selection activeCell="L4" sqref="L4"/>
    </sheetView>
  </sheetViews>
  <sheetFormatPr defaultColWidth="9.140625" defaultRowHeight="12.75"/>
  <cols>
    <col min="1" max="1" width="9.57421875" style="0" customWidth="1"/>
    <col min="3" max="3" width="12.00390625" style="0" customWidth="1"/>
    <col min="4" max="4" width="12.57421875" style="0" customWidth="1"/>
    <col min="5" max="5" width="12.28125" style="0" customWidth="1"/>
    <col min="6" max="9" width="12.7109375" style="0" customWidth="1"/>
  </cols>
  <sheetData>
    <row r="1" spans="1:8" ht="12.75">
      <c r="A1" s="5" t="s">
        <v>46</v>
      </c>
      <c r="H1" t="s">
        <v>49</v>
      </c>
    </row>
    <row r="2" ht="12.75">
      <c r="A2" s="1" t="s">
        <v>67</v>
      </c>
    </row>
    <row r="3" ht="12.75">
      <c r="A3" s="1" t="s">
        <v>68</v>
      </c>
    </row>
    <row r="4" ht="12.75">
      <c r="A4" s="1"/>
    </row>
    <row r="5" spans="1:5" ht="12.75">
      <c r="A5" s="6" t="s">
        <v>47</v>
      </c>
      <c r="B5" s="6" t="s">
        <v>48</v>
      </c>
      <c r="C5" s="6" t="s">
        <v>47</v>
      </c>
      <c r="D5" s="6" t="s">
        <v>48</v>
      </c>
      <c r="E5" s="6"/>
    </row>
    <row r="6" spans="1:9" ht="12.75">
      <c r="A6" s="1" t="s">
        <v>11</v>
      </c>
      <c r="B6" s="1"/>
      <c r="F6" s="14" t="s">
        <v>12</v>
      </c>
      <c r="G6" s="14" t="s">
        <v>14</v>
      </c>
      <c r="H6" s="14" t="s">
        <v>15</v>
      </c>
      <c r="I6" s="15" t="s">
        <v>51</v>
      </c>
    </row>
    <row r="7" ht="13.5" thickBot="1"/>
    <row r="8" spans="1:9" ht="13.5" thickBot="1">
      <c r="A8" s="16" t="s">
        <v>59</v>
      </c>
      <c r="B8" s="3"/>
      <c r="F8" s="2" t="str">
        <f>VLOOKUP($A$8,$D$12:$I$28,F10,0)</f>
        <v>k11116</v>
      </c>
      <c r="G8" s="2" t="str">
        <f>VLOOKUP($A$8,$D$12:$I$28,G10,0)</f>
        <v>sininen</v>
      </c>
      <c r="H8" s="2">
        <f>VLOOKUP($A$8,$D$12:$I$28,H10,0)</f>
        <v>20</v>
      </c>
      <c r="I8" s="2" t="str">
        <f>VLOOKUP($A$8,$D$12:$I$28,I10,0)</f>
        <v>sekunda</v>
      </c>
    </row>
    <row r="9" spans="6:9" ht="12.75">
      <c r="F9" s="4" t="str">
        <f>IF(F8='Taul1 (2)'!C8,"O I K E I N","oho")</f>
        <v>O I K E I N</v>
      </c>
      <c r="G9" s="4" t="str">
        <f>IF(G8='Taul1 (2)'!D8,"O I K E I N","oho")</f>
        <v>O I K E I N</v>
      </c>
      <c r="H9" s="4" t="str">
        <f>IF(H8='Taul1 (2)'!E8,"O I K E I N","oho")</f>
        <v>O I K E I N</v>
      </c>
      <c r="I9" s="4" t="str">
        <f>IF(I8='Taul1 (2)'!F8,"O I K E I N","oho")</f>
        <v>O I K E I N</v>
      </c>
    </row>
    <row r="10" spans="4:9" ht="12.7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</row>
    <row r="11" spans="2:9" ht="45" customHeight="1">
      <c r="B11" s="7" t="s">
        <v>57</v>
      </c>
      <c r="C11" s="7" t="s">
        <v>50</v>
      </c>
      <c r="D11" s="17" t="s">
        <v>56</v>
      </c>
      <c r="E11" s="7" t="s">
        <v>58</v>
      </c>
      <c r="F11" s="13" t="s">
        <v>13</v>
      </c>
      <c r="G11" s="13" t="s">
        <v>14</v>
      </c>
      <c r="H11" s="13" t="s">
        <v>15</v>
      </c>
      <c r="I11" s="13" t="s">
        <v>51</v>
      </c>
    </row>
    <row r="12" spans="2:9" ht="12.75">
      <c r="B12" s="8">
        <v>1</v>
      </c>
      <c r="C12" s="9">
        <v>40394</v>
      </c>
      <c r="D12" s="8" t="s">
        <v>0</v>
      </c>
      <c r="E12" s="8" t="s">
        <v>62</v>
      </c>
      <c r="F12" s="8" t="s">
        <v>4</v>
      </c>
      <c r="G12" s="8" t="s">
        <v>16</v>
      </c>
      <c r="H12" s="8">
        <v>10</v>
      </c>
      <c r="I12" s="11" t="s">
        <v>52</v>
      </c>
    </row>
    <row r="13" spans="1:9" ht="12.75">
      <c r="A13" s="1"/>
      <c r="B13" s="8">
        <v>5</v>
      </c>
      <c r="C13" s="9">
        <v>40395</v>
      </c>
      <c r="D13" s="8" t="s">
        <v>59</v>
      </c>
      <c r="E13" s="8" t="s">
        <v>59</v>
      </c>
      <c r="F13" s="8" t="s">
        <v>5</v>
      </c>
      <c r="G13" s="8" t="s">
        <v>17</v>
      </c>
      <c r="H13" s="8">
        <v>20</v>
      </c>
      <c r="I13" s="8" t="s">
        <v>53</v>
      </c>
    </row>
    <row r="14" spans="2:9" ht="12.75">
      <c r="B14" s="8">
        <v>10</v>
      </c>
      <c r="C14" s="9">
        <v>40396</v>
      </c>
      <c r="D14" s="8" t="s">
        <v>1</v>
      </c>
      <c r="E14" s="8" t="s">
        <v>62</v>
      </c>
      <c r="F14" s="8" t="s">
        <v>6</v>
      </c>
      <c r="G14" s="8" t="s">
        <v>18</v>
      </c>
      <c r="H14" s="8">
        <v>30</v>
      </c>
      <c r="I14" s="11" t="s">
        <v>54</v>
      </c>
    </row>
    <row r="15" spans="2:9" ht="12.75">
      <c r="B15" s="8">
        <v>9</v>
      </c>
      <c r="C15" s="9">
        <v>40397</v>
      </c>
      <c r="D15" s="8" t="s">
        <v>2</v>
      </c>
      <c r="E15" s="8" t="s">
        <v>62</v>
      </c>
      <c r="F15" s="8" t="s">
        <v>7</v>
      </c>
      <c r="G15" s="8" t="s">
        <v>19</v>
      </c>
      <c r="H15" s="8">
        <v>40</v>
      </c>
      <c r="I15" s="11" t="s">
        <v>55</v>
      </c>
    </row>
    <row r="16" spans="2:9" ht="12.75">
      <c r="B16" s="8">
        <v>8</v>
      </c>
      <c r="C16" s="9">
        <v>40398</v>
      </c>
      <c r="D16" s="8" t="s">
        <v>60</v>
      </c>
      <c r="E16" s="8" t="s">
        <v>44</v>
      </c>
      <c r="F16" s="8" t="s">
        <v>8</v>
      </c>
      <c r="G16" s="8" t="s">
        <v>20</v>
      </c>
      <c r="H16" s="8">
        <v>50</v>
      </c>
      <c r="I16" s="11" t="s">
        <v>52</v>
      </c>
    </row>
    <row r="17" spans="2:9" ht="12.75">
      <c r="B17" s="8">
        <v>7</v>
      </c>
      <c r="C17" s="9">
        <v>40399</v>
      </c>
      <c r="D17" s="8" t="s">
        <v>61</v>
      </c>
      <c r="E17" s="8" t="s">
        <v>63</v>
      </c>
      <c r="F17" s="8" t="s">
        <v>9</v>
      </c>
      <c r="G17" s="8" t="s">
        <v>21</v>
      </c>
      <c r="H17" s="8">
        <v>60</v>
      </c>
      <c r="I17" s="8" t="s">
        <v>53</v>
      </c>
    </row>
    <row r="18" spans="2:9" ht="12.75">
      <c r="B18" s="8">
        <v>6</v>
      </c>
      <c r="C18" s="9">
        <v>40400</v>
      </c>
      <c r="D18" s="8" t="s">
        <v>3</v>
      </c>
      <c r="E18" s="8" t="s">
        <v>62</v>
      </c>
      <c r="F18" s="8" t="s">
        <v>10</v>
      </c>
      <c r="G18" s="8" t="s">
        <v>22</v>
      </c>
      <c r="H18" s="8">
        <v>70</v>
      </c>
      <c r="I18" s="11" t="s">
        <v>54</v>
      </c>
    </row>
    <row r="19" spans="2:9" ht="12.75">
      <c r="B19" s="10"/>
      <c r="C19" s="9">
        <v>40401</v>
      </c>
      <c r="D19" s="8" t="s">
        <v>36</v>
      </c>
      <c r="E19" s="8" t="s">
        <v>64</v>
      </c>
      <c r="F19" s="8" t="s">
        <v>23</v>
      </c>
      <c r="G19" s="8" t="s">
        <v>16</v>
      </c>
      <c r="H19" s="8">
        <v>80</v>
      </c>
      <c r="I19" s="11" t="s">
        <v>55</v>
      </c>
    </row>
    <row r="20" spans="2:9" ht="12.75">
      <c r="B20" s="10"/>
      <c r="C20" s="9">
        <v>40402</v>
      </c>
      <c r="D20" s="8" t="s">
        <v>37</v>
      </c>
      <c r="E20" s="8" t="s">
        <v>64</v>
      </c>
      <c r="F20" s="8" t="s">
        <v>24</v>
      </c>
      <c r="G20" s="8" t="s">
        <v>17</v>
      </c>
      <c r="H20" s="8">
        <v>90</v>
      </c>
      <c r="I20" s="11" t="s">
        <v>52</v>
      </c>
    </row>
    <row r="21" spans="2:9" ht="12.75">
      <c r="B21" s="8">
        <v>6</v>
      </c>
      <c r="C21" s="9">
        <v>40399</v>
      </c>
      <c r="D21" s="8" t="s">
        <v>38</v>
      </c>
      <c r="E21" s="8" t="s">
        <v>64</v>
      </c>
      <c r="F21" s="8" t="s">
        <v>25</v>
      </c>
      <c r="G21" s="8" t="s">
        <v>18</v>
      </c>
      <c r="H21" s="8">
        <v>100</v>
      </c>
      <c r="I21" s="8" t="s">
        <v>53</v>
      </c>
    </row>
    <row r="22" spans="2:9" ht="12.75">
      <c r="B22" s="8">
        <v>8</v>
      </c>
      <c r="C22" s="9">
        <v>40400</v>
      </c>
      <c r="D22" s="8" t="s">
        <v>39</v>
      </c>
      <c r="E22" s="8" t="s">
        <v>64</v>
      </c>
      <c r="F22" s="8" t="s">
        <v>26</v>
      </c>
      <c r="G22" s="8" t="s">
        <v>19</v>
      </c>
      <c r="H22" s="8">
        <v>110</v>
      </c>
      <c r="I22" s="11" t="s">
        <v>54</v>
      </c>
    </row>
    <row r="23" spans="2:9" ht="12.75">
      <c r="B23" s="8">
        <v>10</v>
      </c>
      <c r="C23" s="9">
        <v>40401</v>
      </c>
      <c r="D23" s="8" t="s">
        <v>40</v>
      </c>
      <c r="E23" s="8" t="s">
        <v>65</v>
      </c>
      <c r="F23" s="8" t="s">
        <v>27</v>
      </c>
      <c r="G23" s="8" t="s">
        <v>20</v>
      </c>
      <c r="H23" s="8">
        <v>120</v>
      </c>
      <c r="I23" s="11" t="s">
        <v>55</v>
      </c>
    </row>
    <row r="24" spans="2:9" ht="12.75">
      <c r="B24" s="8">
        <v>5</v>
      </c>
      <c r="C24" s="9">
        <v>40402</v>
      </c>
      <c r="D24" s="8" t="s">
        <v>41</v>
      </c>
      <c r="E24" s="8" t="s">
        <v>65</v>
      </c>
      <c r="F24" s="8" t="s">
        <v>28</v>
      </c>
      <c r="G24" s="8" t="s">
        <v>21</v>
      </c>
      <c r="H24" s="8">
        <v>130</v>
      </c>
      <c r="I24" s="11" t="s">
        <v>52</v>
      </c>
    </row>
    <row r="25" spans="2:9" ht="12.75">
      <c r="B25" s="8">
        <v>10</v>
      </c>
      <c r="C25" s="9">
        <v>40403</v>
      </c>
      <c r="D25" s="8" t="s">
        <v>42</v>
      </c>
      <c r="E25" s="8" t="s">
        <v>65</v>
      </c>
      <c r="F25" s="8" t="s">
        <v>29</v>
      </c>
      <c r="G25" s="8" t="s">
        <v>22</v>
      </c>
      <c r="H25" s="8">
        <v>140</v>
      </c>
      <c r="I25" s="8" t="s">
        <v>53</v>
      </c>
    </row>
    <row r="26" spans="2:9" ht="12.75">
      <c r="B26" s="8">
        <v>9</v>
      </c>
      <c r="C26" s="9">
        <v>40404</v>
      </c>
      <c r="D26" s="8" t="s">
        <v>43</v>
      </c>
      <c r="E26" s="8" t="s">
        <v>66</v>
      </c>
      <c r="F26" s="8" t="s">
        <v>30</v>
      </c>
      <c r="G26" s="8" t="s">
        <v>33</v>
      </c>
      <c r="H26" s="8">
        <v>150</v>
      </c>
      <c r="I26" s="11" t="s">
        <v>54</v>
      </c>
    </row>
    <row r="27" spans="2:9" ht="12.75">
      <c r="B27" s="8">
        <v>5</v>
      </c>
      <c r="C27" s="9">
        <v>40405</v>
      </c>
      <c r="D27" s="8" t="s">
        <v>44</v>
      </c>
      <c r="E27" s="8" t="s">
        <v>59</v>
      </c>
      <c r="F27" s="8" t="s">
        <v>31</v>
      </c>
      <c r="G27" s="8" t="s">
        <v>34</v>
      </c>
      <c r="H27" s="8">
        <v>160</v>
      </c>
      <c r="I27" s="11" t="s">
        <v>55</v>
      </c>
    </row>
    <row r="28" spans="2:9" ht="12.75">
      <c r="B28" s="8">
        <v>4</v>
      </c>
      <c r="C28" s="9">
        <v>40406</v>
      </c>
      <c r="D28" s="8" t="s">
        <v>45</v>
      </c>
      <c r="E28" s="8" t="s">
        <v>66</v>
      </c>
      <c r="F28" s="8" t="s">
        <v>32</v>
      </c>
      <c r="G28" s="8" t="s">
        <v>35</v>
      </c>
      <c r="H28" s="8">
        <v>170</v>
      </c>
      <c r="I28" s="11" t="s">
        <v>52</v>
      </c>
    </row>
  </sheetData>
  <sheetProtection/>
  <dataValidations count="1">
    <dataValidation type="list" showInputMessage="1" showErrorMessage="1" sqref="A8">
      <formula1>$D$10:$D$28</formula1>
    </dataValidation>
  </dataValidation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80" zoomScaleNormal="80" workbookViewId="0" topLeftCell="A1">
      <selection activeCell="I7" sqref="I7"/>
    </sheetView>
  </sheetViews>
  <sheetFormatPr defaultColWidth="9.140625" defaultRowHeight="12.75"/>
  <cols>
    <col min="1" max="1" width="9.57421875" style="0" customWidth="1"/>
    <col min="3" max="3" width="12.00390625" style="0" customWidth="1"/>
    <col min="4" max="4" width="12.57421875" style="0" customWidth="1"/>
    <col min="5" max="5" width="12.28125" style="0" customWidth="1"/>
    <col min="6" max="6" width="11.28125" style="0" customWidth="1"/>
    <col min="7" max="8" width="8.57421875" style="0" customWidth="1"/>
    <col min="9" max="9" width="11.00390625" style="0" customWidth="1"/>
  </cols>
  <sheetData>
    <row r="1" spans="1:8" ht="12.75">
      <c r="A1" s="5" t="s">
        <v>46</v>
      </c>
      <c r="H1" t="s">
        <v>49</v>
      </c>
    </row>
    <row r="2" ht="12.75">
      <c r="A2" s="1" t="s">
        <v>67</v>
      </c>
    </row>
    <row r="3" ht="12.75">
      <c r="A3" s="1" t="s">
        <v>68</v>
      </c>
    </row>
    <row r="4" ht="12.75">
      <c r="A4" s="1"/>
    </row>
    <row r="5" spans="1:5" ht="12.75">
      <c r="A5" s="6" t="s">
        <v>47</v>
      </c>
      <c r="B5" s="6" t="s">
        <v>48</v>
      </c>
      <c r="C5" s="6" t="s">
        <v>47</v>
      </c>
      <c r="D5" s="6" t="s">
        <v>48</v>
      </c>
      <c r="E5" s="6"/>
    </row>
    <row r="6" spans="1:6" ht="12.75">
      <c r="A6" s="1" t="s">
        <v>11</v>
      </c>
      <c r="B6" s="1"/>
      <c r="C6" s="14" t="s">
        <v>12</v>
      </c>
      <c r="D6" s="14" t="s">
        <v>14</v>
      </c>
      <c r="E6" s="14" t="s">
        <v>15</v>
      </c>
      <c r="F6" s="15" t="s">
        <v>51</v>
      </c>
    </row>
    <row r="7" ht="13.5" thickBot="1"/>
    <row r="8" spans="1:6" ht="13.5" thickBot="1">
      <c r="A8" s="16" t="str">
        <f>Taul1!A8</f>
        <v>kirja</v>
      </c>
      <c r="B8" s="3"/>
      <c r="C8" s="2" t="str">
        <f>VLOOKUP($A$8,$D$12:$I$28,F10,0)</f>
        <v>k11116</v>
      </c>
      <c r="D8" s="2" t="str">
        <f>VLOOKUP($A$8,$D$12:$I$28,G10,0)</f>
        <v>sininen</v>
      </c>
      <c r="E8" s="2">
        <f>VLOOKUP($A$8,$D$12:$I$28,H10,0)</f>
        <v>20</v>
      </c>
      <c r="F8" s="2" t="str">
        <f>VLOOKUP($A$8,$D$12:$I$28,I10,0)</f>
        <v>sekunda</v>
      </c>
    </row>
    <row r="9" spans="3:6" ht="12.75">
      <c r="C9" s="4"/>
      <c r="D9" s="4"/>
      <c r="E9" s="4"/>
      <c r="F9" s="4"/>
    </row>
    <row r="10" spans="4:9" ht="12.75"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</row>
    <row r="11" spans="2:9" ht="45" customHeight="1">
      <c r="B11" s="7" t="s">
        <v>57</v>
      </c>
      <c r="C11" s="7" t="s">
        <v>50</v>
      </c>
      <c r="D11" s="17" t="s">
        <v>56</v>
      </c>
      <c r="E11" s="7" t="s">
        <v>58</v>
      </c>
      <c r="F11" s="13" t="s">
        <v>13</v>
      </c>
      <c r="G11" s="13" t="s">
        <v>14</v>
      </c>
      <c r="H11" s="13" t="s">
        <v>15</v>
      </c>
      <c r="I11" s="13" t="s">
        <v>51</v>
      </c>
    </row>
    <row r="12" spans="2:9" ht="12.75">
      <c r="B12" s="8">
        <f>Taul1!B12</f>
        <v>1</v>
      </c>
      <c r="C12" s="12">
        <f>Taul1!C12</f>
        <v>40394</v>
      </c>
      <c r="D12" s="8" t="str">
        <f>Taul1!D12</f>
        <v>Ruuvi</v>
      </c>
      <c r="E12" s="8" t="str">
        <f>Taul1!E12</f>
        <v>rauta</v>
      </c>
      <c r="F12" s="8" t="str">
        <f>Taul1!F12</f>
        <v>k11115</v>
      </c>
      <c r="G12" s="8" t="str">
        <f>Taul1!G12</f>
        <v>punainen</v>
      </c>
      <c r="H12" s="8">
        <f>Taul1!H12</f>
        <v>10</v>
      </c>
      <c r="I12" s="8" t="str">
        <f>Taul1!I12</f>
        <v>normaali</v>
      </c>
    </row>
    <row r="13" spans="1:9" ht="12.75">
      <c r="A13" s="1"/>
      <c r="B13" s="8">
        <f>Taul1!B13</f>
        <v>5</v>
      </c>
      <c r="C13" s="12">
        <f>Taul1!C13</f>
        <v>40395</v>
      </c>
      <c r="D13" s="8" t="str">
        <f>Taul1!D13</f>
        <v>kirja</v>
      </c>
      <c r="E13" s="8" t="str">
        <f>Taul1!E13</f>
        <v>kirja</v>
      </c>
      <c r="F13" s="8" t="str">
        <f>Taul1!F13</f>
        <v>k11116</v>
      </c>
      <c r="G13" s="8" t="str">
        <f>Taul1!G13</f>
        <v>sininen</v>
      </c>
      <c r="H13" s="8">
        <f>Taul1!H13</f>
        <v>20</v>
      </c>
      <c r="I13" s="8" t="str">
        <f>Taul1!I13</f>
        <v>sekunda</v>
      </c>
    </row>
    <row r="14" spans="2:9" ht="12.75">
      <c r="B14" s="8">
        <f>Taul1!B14</f>
        <v>10</v>
      </c>
      <c r="C14" s="12">
        <f>Taul1!C14</f>
        <v>40396</v>
      </c>
      <c r="D14" s="8" t="str">
        <f>Taul1!D14</f>
        <v>vasara</v>
      </c>
      <c r="E14" s="8" t="str">
        <f>Taul1!E14</f>
        <v>rauta</v>
      </c>
      <c r="F14" s="8" t="str">
        <f>Taul1!F14</f>
        <v>k11117</v>
      </c>
      <c r="G14" s="8" t="str">
        <f>Taul1!G14</f>
        <v>vihreä</v>
      </c>
      <c r="H14" s="8">
        <f>Taul1!H14</f>
        <v>30</v>
      </c>
      <c r="I14" s="8" t="str">
        <f>Taul1!I14</f>
        <v>priima</v>
      </c>
    </row>
    <row r="15" spans="2:9" ht="12.75">
      <c r="B15" s="8">
        <f>Taul1!B15</f>
        <v>9</v>
      </c>
      <c r="C15" s="12">
        <f>Taul1!C15</f>
        <v>40397</v>
      </c>
      <c r="D15" s="8" t="str">
        <f>Taul1!D15</f>
        <v>meisseli</v>
      </c>
      <c r="E15" s="8" t="str">
        <f>Taul1!E15</f>
        <v>rauta</v>
      </c>
      <c r="F15" s="8" t="str">
        <f>Taul1!F15</f>
        <v>k11118</v>
      </c>
      <c r="G15" s="8" t="str">
        <f>Taul1!G15</f>
        <v>keltainen</v>
      </c>
      <c r="H15" s="8">
        <f>Taul1!H15</f>
        <v>40</v>
      </c>
      <c r="I15" s="8" t="str">
        <f>Taul1!I15</f>
        <v>rikki</v>
      </c>
    </row>
    <row r="16" spans="2:9" ht="12.75">
      <c r="B16" s="8">
        <f>Taul1!B16</f>
        <v>8</v>
      </c>
      <c r="C16" s="12">
        <f>Taul1!C16</f>
        <v>40398</v>
      </c>
      <c r="D16" s="8" t="str">
        <f>Taul1!D16</f>
        <v>kynä</v>
      </c>
      <c r="E16" s="8" t="str">
        <f>Taul1!E16</f>
        <v>paperi</v>
      </c>
      <c r="F16" s="8" t="str">
        <f>Taul1!F16</f>
        <v>k11119</v>
      </c>
      <c r="G16" s="8" t="str">
        <f>Taul1!G16</f>
        <v>musta</v>
      </c>
      <c r="H16" s="8">
        <f>Taul1!H16</f>
        <v>50</v>
      </c>
      <c r="I16" s="8" t="str">
        <f>Taul1!I16</f>
        <v>normaali</v>
      </c>
    </row>
    <row r="17" spans="2:9" ht="12.75">
      <c r="B17" s="8">
        <f>Taul1!B17</f>
        <v>7</v>
      </c>
      <c r="C17" s="12">
        <f>Taul1!C17</f>
        <v>40399</v>
      </c>
      <c r="D17" s="8" t="str">
        <f>Taul1!D17</f>
        <v>lautanen</v>
      </c>
      <c r="E17" s="8" t="str">
        <f>Taul1!E17</f>
        <v>keittiö</v>
      </c>
      <c r="F17" s="8" t="str">
        <f>Taul1!F17</f>
        <v>k11120</v>
      </c>
      <c r="G17" s="8" t="str">
        <f>Taul1!G17</f>
        <v>valkoinen</v>
      </c>
      <c r="H17" s="8">
        <f>Taul1!H17</f>
        <v>60</v>
      </c>
      <c r="I17" s="8" t="str">
        <f>Taul1!I17</f>
        <v>sekunda</v>
      </c>
    </row>
    <row r="18" spans="2:9" ht="12.75">
      <c r="B18" s="8">
        <f>Taul1!B18</f>
        <v>6</v>
      </c>
      <c r="C18" s="12">
        <f>Taul1!C18</f>
        <v>40400</v>
      </c>
      <c r="D18" s="8" t="str">
        <f>Taul1!D18</f>
        <v>puukko</v>
      </c>
      <c r="E18" s="8" t="str">
        <f>Taul1!E18</f>
        <v>rauta</v>
      </c>
      <c r="F18" s="8" t="str">
        <f>Taul1!F18</f>
        <v>k11121</v>
      </c>
      <c r="G18" s="8" t="str">
        <f>Taul1!G18</f>
        <v>harmaa</v>
      </c>
      <c r="H18" s="8">
        <f>Taul1!H18</f>
        <v>70</v>
      </c>
      <c r="I18" s="8" t="str">
        <f>Taul1!I18</f>
        <v>priima</v>
      </c>
    </row>
    <row r="19" spans="2:9" ht="12.75">
      <c r="B19" s="8">
        <f>Taul1!B19</f>
        <v>0</v>
      </c>
      <c r="C19" s="12">
        <f>Taul1!C19</f>
        <v>40401</v>
      </c>
      <c r="D19" s="8" t="str">
        <f>Taul1!D19</f>
        <v>tuoli</v>
      </c>
      <c r="E19" s="8" t="str">
        <f>Taul1!E19</f>
        <v>huonekalu</v>
      </c>
      <c r="F19" s="8" t="str">
        <f>Taul1!F19</f>
        <v>k11122</v>
      </c>
      <c r="G19" s="8" t="str">
        <f>Taul1!G19</f>
        <v>punainen</v>
      </c>
      <c r="H19" s="8">
        <f>Taul1!H19</f>
        <v>80</v>
      </c>
      <c r="I19" s="8" t="str">
        <f>Taul1!I19</f>
        <v>rikki</v>
      </c>
    </row>
    <row r="20" spans="2:9" ht="12.75">
      <c r="B20" s="8">
        <f>Taul1!B20</f>
        <v>0</v>
      </c>
      <c r="C20" s="12">
        <f>Taul1!C20</f>
        <v>40402</v>
      </c>
      <c r="D20" s="8" t="str">
        <f>Taul1!D20</f>
        <v>pöytä</v>
      </c>
      <c r="E20" s="8" t="str">
        <f>Taul1!E20</f>
        <v>huonekalu</v>
      </c>
      <c r="F20" s="8" t="str">
        <f>Taul1!F20</f>
        <v>k11123</v>
      </c>
      <c r="G20" s="8" t="str">
        <f>Taul1!G20</f>
        <v>sininen</v>
      </c>
      <c r="H20" s="8">
        <f>Taul1!H20</f>
        <v>90</v>
      </c>
      <c r="I20" s="8" t="str">
        <f>Taul1!I20</f>
        <v>normaali</v>
      </c>
    </row>
    <row r="21" spans="2:9" ht="12.75">
      <c r="B21" s="8">
        <f>Taul1!B21</f>
        <v>6</v>
      </c>
      <c r="C21" s="12">
        <f>Taul1!C21</f>
        <v>40399</v>
      </c>
      <c r="D21" s="8" t="str">
        <f>Taul1!D21</f>
        <v>jakkara</v>
      </c>
      <c r="E21" s="8" t="str">
        <f>Taul1!E21</f>
        <v>huonekalu</v>
      </c>
      <c r="F21" s="8" t="str">
        <f>Taul1!F21</f>
        <v>k11124</v>
      </c>
      <c r="G21" s="8" t="str">
        <f>Taul1!G21</f>
        <v>vihreä</v>
      </c>
      <c r="H21" s="8">
        <f>Taul1!H21</f>
        <v>100</v>
      </c>
      <c r="I21" s="8" t="str">
        <f>Taul1!I21</f>
        <v>sekunda</v>
      </c>
    </row>
    <row r="22" spans="2:9" ht="12.75">
      <c r="B22" s="8">
        <f>Taul1!B22</f>
        <v>8</v>
      </c>
      <c r="C22" s="12">
        <f>Taul1!C22</f>
        <v>40400</v>
      </c>
      <c r="D22" s="8" t="str">
        <f>Taul1!D22</f>
        <v>matto</v>
      </c>
      <c r="E22" s="8" t="str">
        <f>Taul1!E22</f>
        <v>huonekalu</v>
      </c>
      <c r="F22" s="8" t="str">
        <f>Taul1!F22</f>
        <v>k11125</v>
      </c>
      <c r="G22" s="8" t="str">
        <f>Taul1!G22</f>
        <v>keltainen</v>
      </c>
      <c r="H22" s="8">
        <f>Taul1!H22</f>
        <v>110</v>
      </c>
      <c r="I22" s="8" t="str">
        <f>Taul1!I22</f>
        <v>priima</v>
      </c>
    </row>
    <row r="23" spans="2:9" ht="12.75">
      <c r="B23" s="8">
        <f>Taul1!B23</f>
        <v>10</v>
      </c>
      <c r="C23" s="12">
        <f>Taul1!C23</f>
        <v>40401</v>
      </c>
      <c r="D23" s="8" t="str">
        <f>Taul1!D23</f>
        <v>liina</v>
      </c>
      <c r="E23" s="8" t="str">
        <f>Taul1!E23</f>
        <v>vuodevaate</v>
      </c>
      <c r="F23" s="8" t="str">
        <f>Taul1!F23</f>
        <v>k11126</v>
      </c>
      <c r="G23" s="8" t="str">
        <f>Taul1!G23</f>
        <v>musta</v>
      </c>
      <c r="H23" s="8">
        <f>Taul1!H23</f>
        <v>120</v>
      </c>
      <c r="I23" s="8" t="str">
        <f>Taul1!I23</f>
        <v>rikki</v>
      </c>
    </row>
    <row r="24" spans="2:9" ht="12.75">
      <c r="B24" s="8">
        <f>Taul1!B24</f>
        <v>5</v>
      </c>
      <c r="C24" s="12">
        <f>Taul1!C24</f>
        <v>40402</v>
      </c>
      <c r="D24" s="8" t="str">
        <f>Taul1!D24</f>
        <v>tyyny</v>
      </c>
      <c r="E24" s="8" t="str">
        <f>Taul1!E24</f>
        <v>vuodevaate</v>
      </c>
      <c r="F24" s="8" t="str">
        <f>Taul1!F24</f>
        <v>k11127</v>
      </c>
      <c r="G24" s="8" t="str">
        <f>Taul1!G24</f>
        <v>valkoinen</v>
      </c>
      <c r="H24" s="8">
        <f>Taul1!H24</f>
        <v>130</v>
      </c>
      <c r="I24" s="8" t="str">
        <f>Taul1!I24</f>
        <v>normaali</v>
      </c>
    </row>
    <row r="25" spans="2:9" ht="12.75">
      <c r="B25" s="8">
        <f>Taul1!B25</f>
        <v>10</v>
      </c>
      <c r="C25" s="12">
        <f>Taul1!C25</f>
        <v>40403</v>
      </c>
      <c r="D25" s="8" t="str">
        <f>Taul1!D25</f>
        <v>peitto</v>
      </c>
      <c r="E25" s="8" t="str">
        <f>Taul1!E25</f>
        <v>vuodevaate</v>
      </c>
      <c r="F25" s="8" t="str">
        <f>Taul1!F25</f>
        <v>k11128</v>
      </c>
      <c r="G25" s="8" t="str">
        <f>Taul1!G25</f>
        <v>harmaa</v>
      </c>
      <c r="H25" s="8">
        <f>Taul1!H25</f>
        <v>140</v>
      </c>
      <c r="I25" s="8" t="str">
        <f>Taul1!I25</f>
        <v>sekunda</v>
      </c>
    </row>
    <row r="26" spans="2:9" ht="12.75">
      <c r="B26" s="8">
        <f>Taul1!B26</f>
        <v>9</v>
      </c>
      <c r="C26" s="12">
        <f>Taul1!C26</f>
        <v>40404</v>
      </c>
      <c r="D26" s="8" t="str">
        <f>Taul1!D26</f>
        <v>nenäliina</v>
      </c>
      <c r="E26" s="8" t="str">
        <f>Taul1!E26</f>
        <v>hygienia</v>
      </c>
      <c r="F26" s="8" t="str">
        <f>Taul1!F26</f>
        <v>k11129</v>
      </c>
      <c r="G26" s="8" t="str">
        <f>Taul1!G26</f>
        <v>kellertävä</v>
      </c>
      <c r="H26" s="8">
        <f>Taul1!H26</f>
        <v>150</v>
      </c>
      <c r="I26" s="8" t="str">
        <f>Taul1!I26</f>
        <v>priima</v>
      </c>
    </row>
    <row r="27" spans="2:9" ht="12.75">
      <c r="B27" s="8">
        <f>Taul1!B27</f>
        <v>5</v>
      </c>
      <c r="C27" s="12">
        <f>Taul1!C27</f>
        <v>40405</v>
      </c>
      <c r="D27" s="8" t="str">
        <f>Taul1!D27</f>
        <v>paperi</v>
      </c>
      <c r="E27" s="8" t="str">
        <f>Taul1!E27</f>
        <v>kirja</v>
      </c>
      <c r="F27" s="8" t="str">
        <f>Taul1!F27</f>
        <v>k11130</v>
      </c>
      <c r="G27" s="8" t="str">
        <f>Taul1!G27</f>
        <v>kalpea</v>
      </c>
      <c r="H27" s="8">
        <f>Taul1!H27</f>
        <v>160</v>
      </c>
      <c r="I27" s="8" t="str">
        <f>Taul1!I27</f>
        <v>rikki</v>
      </c>
    </row>
    <row r="28" spans="2:9" ht="12.75">
      <c r="B28" s="8">
        <f>Taul1!B28</f>
        <v>4</v>
      </c>
      <c r="C28" s="12">
        <f>Taul1!C28</f>
        <v>40406</v>
      </c>
      <c r="D28" s="8" t="str">
        <f>Taul1!D28</f>
        <v>pyyhe</v>
      </c>
      <c r="E28" s="8" t="str">
        <f>Taul1!E28</f>
        <v>hygienia</v>
      </c>
      <c r="F28" s="8" t="str">
        <f>Taul1!F28</f>
        <v>k11131</v>
      </c>
      <c r="G28" s="8" t="str">
        <f>Taul1!G28</f>
        <v>hohtava</v>
      </c>
      <c r="H28" s="8">
        <f>Taul1!H28</f>
        <v>170</v>
      </c>
      <c r="I28" s="8" t="str">
        <f>Taul1!I28</f>
        <v>normaali</v>
      </c>
    </row>
  </sheetData>
  <sheetProtection/>
  <dataValidations count="1">
    <dataValidation type="list" showInputMessage="1" showErrorMessage="1" sqref="A8">
      <formula1>$D$10:$D$28</formula1>
    </dataValidation>
  </dataValidation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Ammatti-instituutti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anttiy</dc:creator>
  <cp:keywords/>
  <dc:description/>
  <cp:lastModifiedBy>antti.ylanen</cp:lastModifiedBy>
  <dcterms:created xsi:type="dcterms:W3CDTF">1998-11-27T13:01:04Z</dcterms:created>
  <dcterms:modified xsi:type="dcterms:W3CDTF">2010-12-13T12:20:45Z</dcterms:modified>
  <cp:category/>
  <cp:version/>
  <cp:contentType/>
  <cp:contentStatus/>
</cp:coreProperties>
</file>