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euda-oppi\opetusmateriaalit\KeKe\Antti Ylänen\Excel kaikki\Excel laskenta tiivis kansioina\8 5 2 Perusfunktioita suurin pienin tms ja Laske funktiot\"/>
    </mc:Choice>
  </mc:AlternateContent>
  <xr:revisionPtr revIDLastSave="0" documentId="13_ncr:1_{239A4FC4-7E54-4F15-9E6B-7AE55EADC9C9}" xr6:coauthVersionLast="45" xr6:coauthVersionMax="45" xr10:uidLastSave="{00000000-0000-0000-0000-000000000000}"/>
  <bookViews>
    <workbookView xWindow="-120" yWindow="-120" windowWidth="25440" windowHeight="15390" xr2:uid="{AC8978AD-0AB2-4E76-B344-4282DAD8B990}"/>
  </bookViews>
  <sheets>
    <sheet name="Laske" sheetId="2" r:id="rId1"/>
    <sheet name="var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2" l="1"/>
  <c r="H25" i="2"/>
  <c r="H24" i="2"/>
  <c r="H23" i="2"/>
  <c r="H22" i="2"/>
  <c r="H18" i="1" l="1"/>
  <c r="H17" i="1"/>
  <c r="H16" i="1"/>
  <c r="H15" i="1"/>
  <c r="H14" i="1"/>
</calcChain>
</file>

<file path=xl/sharedStrings.xml><?xml version="1.0" encoding="utf-8"?>
<sst xmlns="http://schemas.openxmlformats.org/spreadsheetml/2006/main" count="476" uniqueCount="60">
  <si>
    <t>myyjä</t>
  </si>
  <si>
    <t>Tuote</t>
  </si>
  <si>
    <t>Hakkarainen</t>
  </si>
  <si>
    <t>Tuote 1</t>
  </si>
  <si>
    <t>Järvinen</t>
  </si>
  <si>
    <t>Niemi</t>
  </si>
  <si>
    <t>Tulossa</t>
  </si>
  <si>
    <t>Järvenperä</t>
  </si>
  <si>
    <t>Laskenta kesken</t>
  </si>
  <si>
    <t>Kokko</t>
  </si>
  <si>
    <t>Ei myyntiä</t>
  </si>
  <si>
    <t>Metsä</t>
  </si>
  <si>
    <t>Tuote 2</t>
  </si>
  <si>
    <t>Tavoiteraja rikki</t>
  </si>
  <si>
    <t>Tuote 3</t>
  </si>
  <si>
    <t>Tuote 4</t>
  </si>
  <si>
    <t>Tuote 5</t>
  </si>
  <si>
    <t>Tuote 6</t>
  </si>
  <si>
    <t>Tuote 7</t>
  </si>
  <si>
    <t>Tuote 8</t>
  </si>
  <si>
    <t>Tuote 9</t>
  </si>
  <si>
    <t>Tuote 10</t>
  </si>
  <si>
    <t>Tuote 11</t>
  </si>
  <si>
    <t>Saari</t>
  </si>
  <si>
    <t>Perälä</t>
  </si>
  <si>
    <t>Matalikko</t>
  </si>
  <si>
    <t>Upposuo</t>
  </si>
  <si>
    <t>Ulappa</t>
  </si>
  <si>
    <t>Mäntynen</t>
  </si>
  <si>
    <t>Kuusi</t>
  </si>
  <si>
    <t>Koivu</t>
  </si>
  <si>
    <t>Mäkinen</t>
  </si>
  <si>
    <t>Alamäki</t>
  </si>
  <si>
    <t>Heinikko</t>
  </si>
  <si>
    <t>Alavetelä</t>
  </si>
  <si>
    <t>Yläheinikki</t>
  </si>
  <si>
    <t>Rautakorpi</t>
  </si>
  <si>
    <t>Kesäniitty</t>
  </si>
  <si>
    <t>Talvitie</t>
  </si>
  <si>
    <t>Montako myyjää on ilmoittanut myyntiluvut</t>
  </si>
  <si>
    <t>Moneltako on ilmoitus kokonaan tekemättä</t>
  </si>
  <si>
    <t>Moneltako tuli jokin tiedote</t>
  </si>
  <si>
    <t>Monellako on ilmoitus: Ei myyntiä</t>
  </si>
  <si>
    <t>Monellako on ilmoitus: Tavoiteraja rikki</t>
  </si>
  <si>
    <t>Laske</t>
  </si>
  <si>
    <t>Tilanne</t>
  </si>
  <si>
    <t>Funktio</t>
  </si>
  <si>
    <t>Tulos</t>
  </si>
  <si>
    <t>Ehdot</t>
  </si>
  <si>
    <t>Laske.A</t>
  </si>
  <si>
    <t>Laske.Tyhjät</t>
  </si>
  <si>
    <t>Laske.jos</t>
  </si>
  <si>
    <t>kuukauden myynti-luvut</t>
  </si>
  <si>
    <t>Värillä tarkistelu</t>
  </si>
  <si>
    <t>xx</t>
  </si>
  <si>
    <t>Lasketaan solumääriä tilanteen mukaan, Laske- funktiot</t>
  </si>
  <si>
    <t>Laske itse</t>
  </si>
  <si>
    <t>Kaikki laskennat tämän värin alueelta</t>
  </si>
  <si>
    <t>https://www.youtube.com/playlist?list=PLg3sB5FRHYWy1vzimUWisFwATX9DRfQnn</t>
  </si>
  <si>
    <t>Video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</si>
</sst>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0" fillId="2" borderId="1" xfId="0" applyFill="1" applyBorder="1" applyAlignment="1">
      <alignment horizontal="left"/>
    </xf>
    <xf numFmtId="0" fontId="4" fillId="2" borderId="0" xfId="0" applyFont="1" applyFill="1"/>
    <xf numFmtId="0" fontId="6" fillId="0" borderId="1" xfId="1" applyFont="1" applyBorder="1"/>
  </cellXfs>
  <cellStyles count="2">
    <cellStyle name="Hyperlinkki" xfId="1" builtinId="8"/>
    <cellStyle name="Normaali" xfId="0" builtinId="0"/>
  </cellStyles>
  <dxfs count="2"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1428750</xdr:colOff>
      <xdr:row>6</xdr:row>
      <xdr:rowOff>0</xdr:rowOff>
    </xdr:from>
    <xdr:to>
      <xdr:col>6</xdr:col>
      <xdr:colOff>638175</xdr:colOff>
      <xdr:row>16</xdr:row>
      <xdr:rowOff>104774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C37E8DE7-4E9F-420C-9F63-2066F20DF04C}"/>
            </a:ext>
          </a:extLst>
        </xdr:cNvPr>
        <xdr:cNvSpPr>
          <a:spLocks noChangeArrowheads="1"/>
        </xdr:cNvSpPr>
      </xdr:nvSpPr>
      <xdr:spPr bwMode="auto">
        <a:xfrm>
          <a:off x="4848225" y="1190625"/>
          <a:ext cx="2095500" cy="2200274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7200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Funktion haku- ohje</a:t>
          </a:r>
        </a:p>
        <a:p>
          <a:pPr algn="l" rtl="0">
            <a:lnSpc>
              <a:spcPts val="900"/>
            </a:lnSpc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228600" indent="-228600" algn="l" rtl="0">
            <a:spcAft>
              <a:spcPts val="600"/>
            </a:spcAft>
            <a:buFont typeface="+mj-lt"/>
            <a:buAutoNum type="arabicPeriod"/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Valitse solu, johon haluat tuloksen</a:t>
          </a:r>
        </a:p>
        <a:p>
          <a:pPr marL="228600" indent="-228600" algn="l" rtl="0">
            <a:lnSpc>
              <a:spcPts val="1400"/>
            </a:lnSpc>
            <a:spcAft>
              <a:spcPts val="600"/>
            </a:spcAft>
            <a:buFont typeface="+mj-lt"/>
            <a:buAutoNum type="arabicPeriod"/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Kaavarivillä valitse fx</a:t>
          </a:r>
        </a:p>
        <a:p>
          <a:pPr marL="228600" indent="-228600" algn="l" rtl="0">
            <a:lnSpc>
              <a:spcPts val="1400"/>
            </a:lnSpc>
            <a:spcAft>
              <a:spcPts val="600"/>
            </a:spcAft>
            <a:buFont typeface="+mj-lt"/>
            <a:buAutoNum type="arabicPeriod"/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Luokka kaikki</a:t>
          </a:r>
        </a:p>
        <a:p>
          <a:pPr marL="228600" indent="-228600" algn="l" rtl="0">
            <a:lnSpc>
              <a:spcPts val="1400"/>
            </a:lnSpc>
            <a:spcAft>
              <a:spcPts val="600"/>
            </a:spcAft>
            <a:buFont typeface="+mj-lt"/>
            <a:buAutoNum type="arabicPeriod"/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Klikkaa listaa</a:t>
          </a:r>
        </a:p>
        <a:p>
          <a:pPr marL="228600" indent="-228600" algn="l" rtl="0">
            <a:lnSpc>
              <a:spcPts val="1500"/>
            </a:lnSpc>
            <a:spcAft>
              <a:spcPts val="600"/>
            </a:spcAft>
            <a:buFont typeface="+mj-lt"/>
            <a:buAutoNum type="arabicPeriod"/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Näpäytä L näppäimistöltä</a:t>
          </a:r>
        </a:p>
        <a:p>
          <a:pPr marL="228600" indent="-228600" algn="l" rtl="0">
            <a:spcAft>
              <a:spcPts val="600"/>
            </a:spcAft>
            <a:buFont typeface="+mj-lt"/>
            <a:buAutoNum type="arabicPeriod"/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Valitse tilanteen mukainen funktio</a:t>
          </a:r>
        </a:p>
        <a:p>
          <a:pPr algn="l" rtl="0">
            <a:lnSpc>
              <a:spcPts val="900"/>
            </a:lnSpc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6</xdr:col>
      <xdr:colOff>819150</xdr:colOff>
      <xdr:row>2</xdr:row>
      <xdr:rowOff>28575</xdr:rowOff>
    </xdr:from>
    <xdr:to>
      <xdr:col>11</xdr:col>
      <xdr:colOff>453390</xdr:colOff>
      <xdr:row>18</xdr:row>
      <xdr:rowOff>171450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83BB0BCB-D03E-45EE-9127-6D4B89A5DEA4}"/>
            </a:ext>
          </a:extLst>
        </xdr:cNvPr>
        <xdr:cNvSpPr>
          <a:spLocks noChangeArrowheads="1"/>
        </xdr:cNvSpPr>
      </xdr:nvSpPr>
      <xdr:spPr bwMode="auto">
        <a:xfrm>
          <a:off x="7124700" y="457200"/>
          <a:ext cx="4749165" cy="3381375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36000" rIns="0" bIns="0" anchor="t" upright="1"/>
        <a:lstStyle/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LaskeA = Laskee solut, joissa on jotain tietoa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CountA</a:t>
          </a:r>
        </a:p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Laske =   Laskee lukusolujen määrän eli missä on numeroita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Count</a:t>
          </a:r>
        </a:p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Laske tyhjät = Laskee tyhjien solujen määrän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CountBlank</a:t>
          </a:r>
        </a:p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Laske jos = Laskee yhden ehdon mukaisten solujen määrän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CountIF</a:t>
          </a:r>
        </a:p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Ehto voi olla: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tuotenimi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klonaika: 13:00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pvm: 4.4.2010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suurempi kuin jokin eli &gt;16:00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eri suuri &lt;&gt;16:00</a:t>
          </a:r>
        </a:p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Ehto laitetaan aina johonkin soluun</a:t>
          </a:r>
        </a:p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Funktioikkunaan laitetaan vain soluviittaus</a:t>
          </a:r>
        </a:p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1019175</xdr:colOff>
      <xdr:row>7</xdr:row>
      <xdr:rowOff>314325</xdr:rowOff>
    </xdr:from>
    <xdr:to>
      <xdr:col>4</xdr:col>
      <xdr:colOff>161925</xdr:colOff>
      <xdr:row>30</xdr:row>
      <xdr:rowOff>85725</xdr:rowOff>
    </xdr:to>
    <xdr:sp macro="" textlink="">
      <xdr:nvSpPr>
        <xdr:cNvPr id="4" name="Oikea hakasulje 3">
          <a:extLst>
            <a:ext uri="{FF2B5EF4-FFF2-40B4-BE49-F238E27FC236}">
              <a16:creationId xmlns:a16="http://schemas.microsoft.com/office/drawing/2014/main" id="{1489BA15-F9BB-4A71-9D1A-C218A9F3EB21}"/>
            </a:ext>
          </a:extLst>
        </xdr:cNvPr>
        <xdr:cNvSpPr/>
      </xdr:nvSpPr>
      <xdr:spPr>
        <a:xfrm>
          <a:off x="2771775" y="1314450"/>
          <a:ext cx="200025" cy="4352925"/>
        </a:xfrm>
        <a:prstGeom prst="rightBracke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2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171450</xdr:colOff>
      <xdr:row>10</xdr:row>
      <xdr:rowOff>47625</xdr:rowOff>
    </xdr:from>
    <xdr:to>
      <xdr:col>15</xdr:col>
      <xdr:colOff>400050</xdr:colOff>
      <xdr:row>12</xdr:row>
      <xdr:rowOff>0</xdr:rowOff>
    </xdr:to>
    <xdr:sp macro="" textlink="">
      <xdr:nvSpPr>
        <xdr:cNvPr id="5" name="Oikea hakasulje 4">
          <a:extLst>
            <a:ext uri="{FF2B5EF4-FFF2-40B4-BE49-F238E27FC236}">
              <a16:creationId xmlns:a16="http://schemas.microsoft.com/office/drawing/2014/main" id="{84F3E4D7-1216-4BEC-9596-C21061F28E26}"/>
            </a:ext>
          </a:extLst>
        </xdr:cNvPr>
        <xdr:cNvSpPr/>
      </xdr:nvSpPr>
      <xdr:spPr>
        <a:xfrm>
          <a:off x="14239875" y="1809750"/>
          <a:ext cx="838200" cy="333375"/>
        </a:xfrm>
        <a:prstGeom prst="rightBracke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i-FI" sz="1200" b="1">
            <a:solidFill>
              <a:srgbClr val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142875</xdr:colOff>
      <xdr:row>18</xdr:row>
      <xdr:rowOff>57150</xdr:rowOff>
    </xdr:from>
    <xdr:to>
      <xdr:col>4</xdr:col>
      <xdr:colOff>590550</xdr:colOff>
      <xdr:row>18</xdr:row>
      <xdr:rowOff>76200</xdr:rowOff>
    </xdr:to>
    <xdr:cxnSp macro="">
      <xdr:nvCxnSpPr>
        <xdr:cNvPr id="7" name="Suora yhdysviiva 6">
          <a:extLst>
            <a:ext uri="{FF2B5EF4-FFF2-40B4-BE49-F238E27FC236}">
              <a16:creationId xmlns:a16="http://schemas.microsoft.com/office/drawing/2014/main" id="{2C22BE74-74D3-41BA-92AC-3820BD989035}"/>
            </a:ext>
          </a:extLst>
        </xdr:cNvPr>
        <xdr:cNvCxnSpPr/>
      </xdr:nvCxnSpPr>
      <xdr:spPr>
        <a:xfrm flipH="1" flipV="1">
          <a:off x="2952750" y="3343275"/>
          <a:ext cx="447675" cy="19050"/>
        </a:xfrm>
        <a:prstGeom prst="lin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1476375</xdr:colOff>
      <xdr:row>0</xdr:row>
      <xdr:rowOff>133350</xdr:rowOff>
    </xdr:from>
    <xdr:to>
      <xdr:col>6</xdr:col>
      <xdr:colOff>685800</xdr:colOff>
      <xdr:row>10</xdr:row>
      <xdr:rowOff>190499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3CD4B280-15EF-44F4-AB44-F7C86E619F9F}"/>
            </a:ext>
          </a:extLst>
        </xdr:cNvPr>
        <xdr:cNvSpPr>
          <a:spLocks noChangeArrowheads="1"/>
        </xdr:cNvSpPr>
      </xdr:nvSpPr>
      <xdr:spPr bwMode="auto">
        <a:xfrm>
          <a:off x="4895850" y="133350"/>
          <a:ext cx="2095500" cy="2200274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3600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Funktion haku- ohje</a:t>
          </a:r>
        </a:p>
        <a:p>
          <a:pPr algn="l" rtl="0">
            <a:lnSpc>
              <a:spcPts val="900"/>
            </a:lnSpc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228600" indent="-228600" algn="l" rtl="0">
            <a:spcAft>
              <a:spcPts val="600"/>
            </a:spcAft>
            <a:buFont typeface="+mj-lt"/>
            <a:buAutoNum type="arabicPeriod"/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Valitse solu, johon haluat tuloksen</a:t>
          </a:r>
        </a:p>
        <a:p>
          <a:pPr marL="228600" indent="-228600" algn="l" rtl="0">
            <a:lnSpc>
              <a:spcPts val="1400"/>
            </a:lnSpc>
            <a:spcAft>
              <a:spcPts val="600"/>
            </a:spcAft>
            <a:buFont typeface="+mj-lt"/>
            <a:buAutoNum type="arabicPeriod"/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Kaavarivillä valitse fx</a:t>
          </a:r>
        </a:p>
        <a:p>
          <a:pPr marL="228600" indent="-228600" algn="l" rtl="0">
            <a:lnSpc>
              <a:spcPts val="1400"/>
            </a:lnSpc>
            <a:spcAft>
              <a:spcPts val="600"/>
            </a:spcAft>
            <a:buFont typeface="+mj-lt"/>
            <a:buAutoNum type="arabicPeriod"/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Luokka kaikki</a:t>
          </a:r>
        </a:p>
        <a:p>
          <a:pPr marL="228600" indent="-228600" algn="l" rtl="0">
            <a:lnSpc>
              <a:spcPts val="1400"/>
            </a:lnSpc>
            <a:spcAft>
              <a:spcPts val="600"/>
            </a:spcAft>
            <a:buFont typeface="+mj-lt"/>
            <a:buAutoNum type="arabicPeriod"/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Klikkaa listaa</a:t>
          </a:r>
        </a:p>
        <a:p>
          <a:pPr marL="228600" indent="-228600" algn="l" rtl="0">
            <a:lnSpc>
              <a:spcPts val="1500"/>
            </a:lnSpc>
            <a:spcAft>
              <a:spcPts val="600"/>
            </a:spcAft>
            <a:buFont typeface="+mj-lt"/>
            <a:buAutoNum type="arabicPeriod"/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Näpäytä L näppäimistöltä</a:t>
          </a:r>
        </a:p>
        <a:p>
          <a:pPr marL="228600" indent="-228600" algn="l" rtl="0">
            <a:spcAft>
              <a:spcPts val="600"/>
            </a:spcAft>
            <a:buFont typeface="+mj-lt"/>
            <a:buAutoNum type="arabicPeriod"/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Valitse tilanteen mukainen funktio</a:t>
          </a:r>
        </a:p>
        <a:p>
          <a:pPr algn="l" rtl="0">
            <a:lnSpc>
              <a:spcPts val="900"/>
            </a:lnSpc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9</xdr:col>
      <xdr:colOff>200025</xdr:colOff>
      <xdr:row>0</xdr:row>
      <xdr:rowOff>85725</xdr:rowOff>
    </xdr:from>
    <xdr:to>
      <xdr:col>14</xdr:col>
      <xdr:colOff>558165</xdr:colOff>
      <xdr:row>16</xdr:row>
      <xdr:rowOff>180975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4BAEC7C8-AB05-4F87-AA49-CE46477EA031}"/>
            </a:ext>
          </a:extLst>
        </xdr:cNvPr>
        <xdr:cNvSpPr>
          <a:spLocks noChangeArrowheads="1"/>
        </xdr:cNvSpPr>
      </xdr:nvSpPr>
      <xdr:spPr bwMode="auto">
        <a:xfrm>
          <a:off x="9134475" y="85725"/>
          <a:ext cx="4749165" cy="3381375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2000" tIns="36000" rIns="0" bIns="0" anchor="t" upright="1"/>
        <a:lstStyle/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LaskeA = Laskee solut, joissa on jotain tietoa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CountA</a:t>
          </a:r>
        </a:p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Laske =   Laskee lukusolujen määrän eli missä on numeroita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Count</a:t>
          </a:r>
        </a:p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Laske tyhjät = Laskee tyhjien solujen määrän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CountBlank</a:t>
          </a:r>
        </a:p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Laske jos = Laskee yhden ehdon mukaisten solujen määrän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CountIF</a:t>
          </a:r>
        </a:p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Ehto voi olla: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tuotenimi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klonaika: 13:00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pvm: 4.4.2010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suurempi kuin jokin eli &gt;16:00</a:t>
          </a: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eri suuri &lt;&gt;16:00</a:t>
          </a:r>
        </a:p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Ehto laitetaan aina johonkin soluun</a:t>
          </a:r>
        </a:p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Funktioikkunaan laitetaan vain soluviittaus</a:t>
          </a:r>
        </a:p>
        <a:p>
          <a:pPr algn="l" rtl="0">
            <a:defRPr sz="1000"/>
          </a:pPr>
          <a:endParaRPr lang="fi-FI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playlist?list=PLg3sB5FRHYWy1vzimUWisFwATX9DRfQn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B8-F626-464C-B6D6-B1C6257C4A63}">
  <dimension ref="A1:K31"/>
  <sheetViews>
    <sheetView tabSelected="1" workbookViewId="0">
      <selection activeCell="D3" sqref="D3"/>
    </sheetView>
  </sheetViews>
  <sheetFormatPr defaultRowHeight="15" x14ac:dyDescent="0.25"/>
  <cols>
    <col min="1" max="1" width="3.7109375" customWidth="1"/>
    <col min="2" max="2" width="13.7109375" customWidth="1"/>
    <col min="3" max="3" width="8.85546875" customWidth="1"/>
    <col min="4" max="4" width="15.85546875" customWidth="1"/>
    <col min="6" max="6" width="43.28515625" customWidth="1"/>
    <col min="7" max="7" width="14.42578125" customWidth="1"/>
    <col min="8" max="8" width="7.42578125" customWidth="1"/>
    <col min="9" max="9" width="17.5703125" customWidth="1"/>
    <col min="10" max="10" width="20.28515625" customWidth="1"/>
    <col min="11" max="11" width="17" customWidth="1"/>
    <col min="13" max="13" width="21.42578125" customWidth="1"/>
  </cols>
  <sheetData>
    <row r="1" spans="1:11" ht="18.75" x14ac:dyDescent="0.3">
      <c r="B1" s="7" t="s">
        <v>55</v>
      </c>
      <c r="G1" s="7" t="s">
        <v>59</v>
      </c>
      <c r="H1" s="7"/>
      <c r="I1" s="10" t="s">
        <v>58</v>
      </c>
    </row>
    <row r="8" spans="1:11" ht="30" x14ac:dyDescent="0.25">
      <c r="B8" s="1" t="s">
        <v>0</v>
      </c>
      <c r="C8" s="1" t="s">
        <v>1</v>
      </c>
      <c r="D8" s="2" t="s">
        <v>52</v>
      </c>
    </row>
    <row r="9" spans="1:11" x14ac:dyDescent="0.25">
      <c r="A9">
        <v>1</v>
      </c>
      <c r="B9" s="3" t="s">
        <v>2</v>
      </c>
      <c r="C9" s="3" t="s">
        <v>3</v>
      </c>
      <c r="D9" s="8">
        <v>10</v>
      </c>
    </row>
    <row r="10" spans="1:11" x14ac:dyDescent="0.25">
      <c r="A10">
        <v>2</v>
      </c>
      <c r="B10" s="3" t="s">
        <v>4</v>
      </c>
      <c r="C10" s="3" t="s">
        <v>12</v>
      </c>
      <c r="D10" s="8">
        <v>25</v>
      </c>
    </row>
    <row r="11" spans="1:11" x14ac:dyDescent="0.25">
      <c r="A11">
        <v>3</v>
      </c>
      <c r="B11" s="3" t="s">
        <v>5</v>
      </c>
      <c r="C11" s="3" t="s">
        <v>14</v>
      </c>
      <c r="D11" s="8" t="s">
        <v>6</v>
      </c>
    </row>
    <row r="12" spans="1:11" x14ac:dyDescent="0.25">
      <c r="A12">
        <v>4</v>
      </c>
      <c r="B12" s="3" t="s">
        <v>7</v>
      </c>
      <c r="C12" s="3" t="s">
        <v>15</v>
      </c>
      <c r="D12" s="8" t="s">
        <v>8</v>
      </c>
    </row>
    <row r="13" spans="1:11" x14ac:dyDescent="0.25">
      <c r="A13">
        <v>5</v>
      </c>
      <c r="B13" s="3" t="s">
        <v>9</v>
      </c>
      <c r="C13" s="3" t="s">
        <v>16</v>
      </c>
      <c r="D13" s="8"/>
    </row>
    <row r="14" spans="1:11" x14ac:dyDescent="0.25">
      <c r="A14">
        <v>6</v>
      </c>
      <c r="B14" s="3" t="s">
        <v>11</v>
      </c>
      <c r="C14" s="3" t="s">
        <v>17</v>
      </c>
      <c r="D14" s="8" t="s">
        <v>13</v>
      </c>
    </row>
    <row r="15" spans="1:11" x14ac:dyDescent="0.25">
      <c r="A15">
        <v>7</v>
      </c>
      <c r="B15" s="3" t="s">
        <v>28</v>
      </c>
      <c r="C15" s="3" t="s">
        <v>18</v>
      </c>
      <c r="D15" s="8">
        <v>40</v>
      </c>
      <c r="J15" s="5"/>
      <c r="K15" s="5"/>
    </row>
    <row r="16" spans="1:11" x14ac:dyDescent="0.25">
      <c r="A16">
        <v>8</v>
      </c>
      <c r="B16" s="4" t="s">
        <v>23</v>
      </c>
      <c r="C16" s="3" t="s">
        <v>19</v>
      </c>
      <c r="D16" s="8" t="s">
        <v>10</v>
      </c>
      <c r="J16" s="5"/>
      <c r="K16" s="5"/>
    </row>
    <row r="17" spans="1:11" x14ac:dyDescent="0.25">
      <c r="A17">
        <v>9</v>
      </c>
      <c r="B17" s="4" t="s">
        <v>24</v>
      </c>
      <c r="C17" s="3" t="s">
        <v>20</v>
      </c>
      <c r="D17" s="8">
        <v>33</v>
      </c>
      <c r="J17" s="5"/>
    </row>
    <row r="18" spans="1:11" x14ac:dyDescent="0.25">
      <c r="A18">
        <v>10</v>
      </c>
      <c r="B18" s="4" t="s">
        <v>25</v>
      </c>
      <c r="C18" s="3" t="s">
        <v>21</v>
      </c>
      <c r="D18" s="8">
        <v>15</v>
      </c>
      <c r="J18" s="5"/>
    </row>
    <row r="19" spans="1:11" ht="15.75" x14ac:dyDescent="0.25">
      <c r="A19">
        <v>11</v>
      </c>
      <c r="B19" s="4" t="s">
        <v>26</v>
      </c>
      <c r="C19" s="3" t="s">
        <v>22</v>
      </c>
      <c r="D19" s="8" t="s">
        <v>13</v>
      </c>
      <c r="F19" s="9" t="s">
        <v>57</v>
      </c>
      <c r="J19" s="5"/>
      <c r="K19" s="5"/>
    </row>
    <row r="20" spans="1:11" x14ac:dyDescent="0.25">
      <c r="A20">
        <v>12</v>
      </c>
      <c r="B20" s="4" t="s">
        <v>27</v>
      </c>
      <c r="C20" s="3" t="s">
        <v>3</v>
      </c>
      <c r="D20" s="8"/>
      <c r="J20" s="5"/>
      <c r="K20" s="5"/>
    </row>
    <row r="21" spans="1:11" x14ac:dyDescent="0.25">
      <c r="A21">
        <v>13</v>
      </c>
      <c r="B21" s="4" t="s">
        <v>29</v>
      </c>
      <c r="C21" s="3" t="s">
        <v>12</v>
      </c>
      <c r="D21" s="8">
        <v>10</v>
      </c>
      <c r="F21" s="5" t="s">
        <v>45</v>
      </c>
      <c r="G21" s="5" t="s">
        <v>46</v>
      </c>
      <c r="H21" s="6" t="s">
        <v>47</v>
      </c>
      <c r="I21" s="6" t="s">
        <v>56</v>
      </c>
      <c r="J21" s="6" t="s">
        <v>48</v>
      </c>
      <c r="K21" s="5"/>
    </row>
    <row r="22" spans="1:11" x14ac:dyDescent="0.25">
      <c r="A22">
        <v>14</v>
      </c>
      <c r="B22" s="4" t="s">
        <v>30</v>
      </c>
      <c r="C22" s="3" t="s">
        <v>14</v>
      </c>
      <c r="D22" s="8">
        <v>25</v>
      </c>
      <c r="F22" s="5" t="s">
        <v>39</v>
      </c>
      <c r="G22" s="5" t="s">
        <v>44</v>
      </c>
      <c r="H22" s="6">
        <f>COUNT(D9:D30)</f>
        <v>10</v>
      </c>
      <c r="J22" s="6"/>
    </row>
    <row r="23" spans="1:11" x14ac:dyDescent="0.25">
      <c r="A23">
        <v>15</v>
      </c>
      <c r="B23" s="4" t="s">
        <v>31</v>
      </c>
      <c r="C23" s="3" t="s">
        <v>15</v>
      </c>
      <c r="D23" s="8" t="s">
        <v>6</v>
      </c>
      <c r="F23" s="5" t="s">
        <v>40</v>
      </c>
      <c r="G23" s="5" t="s">
        <v>50</v>
      </c>
      <c r="H23" s="6">
        <f>COUNTBLANK(D9:D30)</f>
        <v>3</v>
      </c>
      <c r="J23" s="6"/>
    </row>
    <row r="24" spans="1:11" x14ac:dyDescent="0.25">
      <c r="A24">
        <v>16</v>
      </c>
      <c r="B24" s="4" t="s">
        <v>32</v>
      </c>
      <c r="C24" s="3" t="s">
        <v>16</v>
      </c>
      <c r="D24" s="8" t="s">
        <v>8</v>
      </c>
      <c r="F24" s="5" t="s">
        <v>41</v>
      </c>
      <c r="G24" s="5" t="s">
        <v>49</v>
      </c>
      <c r="H24" s="6">
        <f>COUNTA(D9:D30)</f>
        <v>19</v>
      </c>
      <c r="J24" s="6"/>
    </row>
    <row r="25" spans="1:11" x14ac:dyDescent="0.25">
      <c r="A25">
        <v>17</v>
      </c>
      <c r="B25" s="4" t="s">
        <v>33</v>
      </c>
      <c r="C25" s="3" t="s">
        <v>17</v>
      </c>
      <c r="D25" s="8"/>
      <c r="F25" s="5" t="s">
        <v>42</v>
      </c>
      <c r="G25" s="5" t="s">
        <v>51</v>
      </c>
      <c r="H25" s="6">
        <f>COUNTIF($D$9:$D$30,J25)</f>
        <v>2</v>
      </c>
      <c r="J25" s="6" t="s">
        <v>10</v>
      </c>
    </row>
    <row r="26" spans="1:11" x14ac:dyDescent="0.25">
      <c r="A26">
        <v>18</v>
      </c>
      <c r="B26" s="4" t="s">
        <v>34</v>
      </c>
      <c r="C26" s="3" t="s">
        <v>18</v>
      </c>
      <c r="D26" s="8">
        <v>35</v>
      </c>
      <c r="F26" s="5" t="s">
        <v>43</v>
      </c>
      <c r="G26" s="5" t="s">
        <v>51</v>
      </c>
      <c r="H26" s="6">
        <f>COUNTIF($D$9:$D$30,J26)</f>
        <v>3</v>
      </c>
      <c r="J26" s="6" t="s">
        <v>13</v>
      </c>
    </row>
    <row r="27" spans="1:11" x14ac:dyDescent="0.25">
      <c r="A27">
        <v>19</v>
      </c>
      <c r="B27" s="4" t="s">
        <v>35</v>
      </c>
      <c r="C27" s="3" t="s">
        <v>19</v>
      </c>
      <c r="D27" s="8" t="s">
        <v>13</v>
      </c>
      <c r="F27" s="5"/>
      <c r="G27" s="5"/>
      <c r="H27" s="5"/>
      <c r="J27" s="5" t="s">
        <v>54</v>
      </c>
    </row>
    <row r="28" spans="1:11" x14ac:dyDescent="0.25">
      <c r="A28">
        <v>20</v>
      </c>
      <c r="B28" s="4" t="s">
        <v>36</v>
      </c>
      <c r="C28" s="3" t="s">
        <v>20</v>
      </c>
      <c r="D28" s="8" t="s">
        <v>10</v>
      </c>
    </row>
    <row r="29" spans="1:11" x14ac:dyDescent="0.25">
      <c r="A29">
        <v>21</v>
      </c>
      <c r="B29" s="4" t="s">
        <v>37</v>
      </c>
      <c r="C29" s="3" t="s">
        <v>21</v>
      </c>
      <c r="D29" s="8">
        <v>33</v>
      </c>
    </row>
    <row r="30" spans="1:11" x14ac:dyDescent="0.25">
      <c r="A30">
        <v>22</v>
      </c>
      <c r="B30" s="4" t="s">
        <v>38</v>
      </c>
      <c r="C30" s="3" t="s">
        <v>22</v>
      </c>
      <c r="D30" s="8">
        <v>15</v>
      </c>
      <c r="F30" s="5" t="s">
        <v>53</v>
      </c>
    </row>
    <row r="31" spans="1:11" x14ac:dyDescent="0.25">
      <c r="F31" s="5" t="s">
        <v>54</v>
      </c>
    </row>
  </sheetData>
  <conditionalFormatting sqref="D9:D30">
    <cfRule type="cellIs" dxfId="1" priority="5" operator="equal">
      <formula>$F$31</formula>
    </cfRule>
  </conditionalFormatting>
  <dataValidations count="1">
    <dataValidation type="list" showInputMessage="1" showErrorMessage="1" sqref="F31" xr:uid="{6A0117A5-8CC6-49FB-86D3-801FE92AF9A6}">
      <formula1>$J$24:$J$27</formula1>
    </dataValidation>
  </dataValidations>
  <hyperlinks>
    <hyperlink ref="I1" r:id="rId1" xr:uid="{BD32C709-B209-465C-9DC5-E9BCCA3D0827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013BF-3484-4ADD-878D-B47620780570}">
  <dimension ref="A1:K28"/>
  <sheetViews>
    <sheetView workbookViewId="0">
      <selection activeCell="H13" sqref="H13"/>
    </sheetView>
  </sheetViews>
  <sheetFormatPr defaultRowHeight="15" x14ac:dyDescent="0.25"/>
  <cols>
    <col min="1" max="1" width="3.7109375" customWidth="1"/>
    <col min="2" max="2" width="13.7109375" customWidth="1"/>
    <col min="3" max="3" width="8.85546875" customWidth="1"/>
    <col min="4" max="4" width="15.85546875" customWidth="1"/>
    <col min="6" max="6" width="43.28515625" customWidth="1"/>
    <col min="7" max="7" width="14.42578125" customWidth="1"/>
    <col min="8" max="8" width="7.42578125" customWidth="1"/>
    <col min="9" max="9" width="17.5703125" customWidth="1"/>
    <col min="11" max="11" width="17" customWidth="1"/>
    <col min="13" max="13" width="21.42578125" customWidth="1"/>
  </cols>
  <sheetData>
    <row r="1" spans="1:11" ht="18.75" x14ac:dyDescent="0.3">
      <c r="B1" s="7" t="s">
        <v>55</v>
      </c>
    </row>
    <row r="6" spans="1:11" ht="30" x14ac:dyDescent="0.25">
      <c r="B6" s="1" t="s">
        <v>0</v>
      </c>
      <c r="C6" s="1" t="s">
        <v>1</v>
      </c>
      <c r="D6" s="2" t="s">
        <v>52</v>
      </c>
    </row>
    <row r="7" spans="1:11" x14ac:dyDescent="0.25">
      <c r="A7">
        <v>1</v>
      </c>
      <c r="B7" s="3" t="s">
        <v>2</v>
      </c>
      <c r="C7" s="3" t="s">
        <v>3</v>
      </c>
      <c r="D7" s="3">
        <v>10</v>
      </c>
    </row>
    <row r="8" spans="1:11" x14ac:dyDescent="0.25">
      <c r="A8">
        <v>2</v>
      </c>
      <c r="B8" s="3" t="s">
        <v>4</v>
      </c>
      <c r="C8" s="3" t="s">
        <v>12</v>
      </c>
      <c r="D8" s="3">
        <v>25</v>
      </c>
    </row>
    <row r="9" spans="1:11" x14ac:dyDescent="0.25">
      <c r="A9">
        <v>3</v>
      </c>
      <c r="B9" s="3" t="s">
        <v>5</v>
      </c>
      <c r="C9" s="3" t="s">
        <v>14</v>
      </c>
      <c r="D9" s="3" t="s">
        <v>6</v>
      </c>
    </row>
    <row r="10" spans="1:11" x14ac:dyDescent="0.25">
      <c r="A10">
        <v>4</v>
      </c>
      <c r="B10" s="3" t="s">
        <v>7</v>
      </c>
      <c r="C10" s="3" t="s">
        <v>15</v>
      </c>
      <c r="D10" s="3" t="s">
        <v>8</v>
      </c>
    </row>
    <row r="11" spans="1:11" x14ac:dyDescent="0.25">
      <c r="A11">
        <v>5</v>
      </c>
      <c r="B11" s="3" t="s">
        <v>9</v>
      </c>
      <c r="C11" s="3" t="s">
        <v>16</v>
      </c>
      <c r="D11" s="3"/>
    </row>
    <row r="12" spans="1:11" x14ac:dyDescent="0.25">
      <c r="A12">
        <v>6</v>
      </c>
      <c r="B12" s="3" t="s">
        <v>11</v>
      </c>
      <c r="C12" s="3" t="s">
        <v>17</v>
      </c>
      <c r="D12" s="3" t="s">
        <v>13</v>
      </c>
    </row>
    <row r="13" spans="1:11" x14ac:dyDescent="0.25">
      <c r="A13">
        <v>7</v>
      </c>
      <c r="B13" s="3" t="s">
        <v>28</v>
      </c>
      <c r="C13" s="3" t="s">
        <v>18</v>
      </c>
      <c r="D13" s="3">
        <v>40</v>
      </c>
      <c r="F13" s="5" t="s">
        <v>45</v>
      </c>
      <c r="G13" s="5" t="s">
        <v>46</v>
      </c>
      <c r="H13" s="6" t="s">
        <v>47</v>
      </c>
      <c r="I13" s="6" t="s">
        <v>48</v>
      </c>
      <c r="J13" s="5"/>
      <c r="K13" s="5"/>
    </row>
    <row r="14" spans="1:11" x14ac:dyDescent="0.25">
      <c r="A14">
        <v>8</v>
      </c>
      <c r="B14" s="4" t="s">
        <v>23</v>
      </c>
      <c r="C14" s="3" t="s">
        <v>19</v>
      </c>
      <c r="D14" s="3" t="s">
        <v>10</v>
      </c>
      <c r="F14" s="5" t="s">
        <v>39</v>
      </c>
      <c r="G14" s="5" t="s">
        <v>44</v>
      </c>
      <c r="H14" s="6">
        <f>COUNT(D7:D28)</f>
        <v>10</v>
      </c>
      <c r="I14" s="6"/>
      <c r="J14" s="5"/>
      <c r="K14" s="5"/>
    </row>
    <row r="15" spans="1:11" x14ac:dyDescent="0.25">
      <c r="A15">
        <v>9</v>
      </c>
      <c r="B15" s="4" t="s">
        <v>24</v>
      </c>
      <c r="C15" s="3" t="s">
        <v>20</v>
      </c>
      <c r="D15" s="3">
        <v>33</v>
      </c>
      <c r="F15" s="5" t="s">
        <v>40</v>
      </c>
      <c r="G15" s="5" t="s">
        <v>50</v>
      </c>
      <c r="H15" s="6">
        <f>COUNTBLANK(D7:D28)</f>
        <v>3</v>
      </c>
      <c r="I15" s="6"/>
      <c r="J15" s="5"/>
    </row>
    <row r="16" spans="1:11" x14ac:dyDescent="0.25">
      <c r="A16">
        <v>10</v>
      </c>
      <c r="B16" s="4" t="s">
        <v>25</v>
      </c>
      <c r="C16" s="3" t="s">
        <v>21</v>
      </c>
      <c r="D16" s="4">
        <v>15</v>
      </c>
      <c r="F16" s="5" t="s">
        <v>41</v>
      </c>
      <c r="G16" s="5" t="s">
        <v>49</v>
      </c>
      <c r="H16" s="6">
        <f>COUNTA(D7:D28)</f>
        <v>19</v>
      </c>
      <c r="I16" s="6"/>
      <c r="J16" s="5"/>
    </row>
    <row r="17" spans="1:11" x14ac:dyDescent="0.25">
      <c r="A17">
        <v>11</v>
      </c>
      <c r="B17" s="4" t="s">
        <v>26</v>
      </c>
      <c r="C17" s="3" t="s">
        <v>22</v>
      </c>
      <c r="D17" s="3" t="s">
        <v>13</v>
      </c>
      <c r="F17" s="5" t="s">
        <v>42</v>
      </c>
      <c r="G17" s="5" t="s">
        <v>51</v>
      </c>
      <c r="H17" s="6">
        <f>COUNTIF($D$7:$D$28,I17)</f>
        <v>2</v>
      </c>
      <c r="I17" s="6" t="s">
        <v>10</v>
      </c>
      <c r="J17" s="5"/>
      <c r="K17" s="5"/>
    </row>
    <row r="18" spans="1:11" x14ac:dyDescent="0.25">
      <c r="A18">
        <v>12</v>
      </c>
      <c r="B18" s="4" t="s">
        <v>27</v>
      </c>
      <c r="C18" s="3" t="s">
        <v>3</v>
      </c>
      <c r="D18" s="3"/>
      <c r="F18" s="5" t="s">
        <v>43</v>
      </c>
      <c r="G18" s="5" t="s">
        <v>51</v>
      </c>
      <c r="H18" s="6">
        <f>COUNTIF($D$7:$D$28,I18)</f>
        <v>3</v>
      </c>
      <c r="I18" s="6" t="s">
        <v>13</v>
      </c>
      <c r="J18" s="5"/>
      <c r="K18" s="5"/>
    </row>
    <row r="19" spans="1:11" x14ac:dyDescent="0.25">
      <c r="A19">
        <v>13</v>
      </c>
      <c r="B19" s="4" t="s">
        <v>29</v>
      </c>
      <c r="C19" s="3" t="s">
        <v>12</v>
      </c>
      <c r="D19" s="3">
        <v>10</v>
      </c>
      <c r="F19" s="5"/>
      <c r="G19" s="5"/>
      <c r="H19" s="5"/>
      <c r="I19" s="5" t="s">
        <v>54</v>
      </c>
      <c r="J19" s="5"/>
      <c r="K19" s="5"/>
    </row>
    <row r="20" spans="1:11" x14ac:dyDescent="0.25">
      <c r="A20">
        <v>14</v>
      </c>
      <c r="B20" s="4" t="s">
        <v>30</v>
      </c>
      <c r="C20" s="3" t="s">
        <v>14</v>
      </c>
      <c r="D20" s="3">
        <v>25</v>
      </c>
    </row>
    <row r="21" spans="1:11" x14ac:dyDescent="0.25">
      <c r="A21">
        <v>15</v>
      </c>
      <c r="B21" s="4" t="s">
        <v>31</v>
      </c>
      <c r="C21" s="3" t="s">
        <v>15</v>
      </c>
      <c r="D21" s="3" t="s">
        <v>6</v>
      </c>
    </row>
    <row r="22" spans="1:11" x14ac:dyDescent="0.25">
      <c r="A22">
        <v>16</v>
      </c>
      <c r="B22" s="4" t="s">
        <v>32</v>
      </c>
      <c r="C22" s="3" t="s">
        <v>16</v>
      </c>
      <c r="D22" s="3" t="s">
        <v>8</v>
      </c>
      <c r="F22" s="5" t="s">
        <v>53</v>
      </c>
    </row>
    <row r="23" spans="1:11" x14ac:dyDescent="0.25">
      <c r="A23">
        <v>17</v>
      </c>
      <c r="B23" s="4" t="s">
        <v>33</v>
      </c>
      <c r="C23" s="3" t="s">
        <v>17</v>
      </c>
      <c r="D23" s="3"/>
      <c r="F23" s="5" t="s">
        <v>54</v>
      </c>
    </row>
    <row r="24" spans="1:11" x14ac:dyDescent="0.25">
      <c r="A24">
        <v>18</v>
      </c>
      <c r="B24" s="4" t="s">
        <v>34</v>
      </c>
      <c r="C24" s="3" t="s">
        <v>18</v>
      </c>
      <c r="D24" s="3">
        <v>35</v>
      </c>
    </row>
    <row r="25" spans="1:11" x14ac:dyDescent="0.25">
      <c r="A25">
        <v>19</v>
      </c>
      <c r="B25" s="4" t="s">
        <v>35</v>
      </c>
      <c r="C25" s="3" t="s">
        <v>19</v>
      </c>
      <c r="D25" s="3" t="s">
        <v>13</v>
      </c>
    </row>
    <row r="26" spans="1:11" x14ac:dyDescent="0.25">
      <c r="A26">
        <v>20</v>
      </c>
      <c r="B26" s="4" t="s">
        <v>36</v>
      </c>
      <c r="C26" s="3" t="s">
        <v>20</v>
      </c>
      <c r="D26" s="3" t="s">
        <v>10</v>
      </c>
    </row>
    <row r="27" spans="1:11" x14ac:dyDescent="0.25">
      <c r="A27">
        <v>21</v>
      </c>
      <c r="B27" s="4" t="s">
        <v>37</v>
      </c>
      <c r="C27" s="3" t="s">
        <v>21</v>
      </c>
      <c r="D27" s="3">
        <v>33</v>
      </c>
    </row>
    <row r="28" spans="1:11" x14ac:dyDescent="0.25">
      <c r="A28">
        <v>22</v>
      </c>
      <c r="B28" s="4" t="s">
        <v>38</v>
      </c>
      <c r="C28" s="3" t="s">
        <v>22</v>
      </c>
      <c r="D28" s="4">
        <v>15</v>
      </c>
    </row>
  </sheetData>
  <phoneticPr fontId="2" type="noConversion"/>
  <conditionalFormatting sqref="D7:D28">
    <cfRule type="cellIs" dxfId="0" priority="4" operator="equal">
      <formula>$F$23</formula>
    </cfRule>
  </conditionalFormatting>
  <dataValidations count="1">
    <dataValidation type="list" showInputMessage="1" showErrorMessage="1" sqref="F23" xr:uid="{E18015F3-1AF1-4B70-B45E-FF6C89B4DE8D}">
      <formula1>$I$16:$I$19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Laske</vt:lpstr>
      <vt:lpstr>vara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Antti Ylänen</cp:lastModifiedBy>
  <dcterms:created xsi:type="dcterms:W3CDTF">2019-11-29T13:32:14Z</dcterms:created>
  <dcterms:modified xsi:type="dcterms:W3CDTF">2019-12-10T13:44:11Z</dcterms:modified>
</cp:coreProperties>
</file>