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!  Excel 2010 PJ 20 11 2015\17 3 Taulukon analysointi\5 Pivot 2010 yhteenveto\03 1 Pivot alustus\"/>
    </mc:Choice>
  </mc:AlternateContent>
  <bookViews>
    <workbookView xWindow="0" yWindow="0" windowWidth="20496" windowHeight="7752"/>
  </bookViews>
  <sheets>
    <sheet name="Suuri taulukko pivot" sheetId="1" r:id="rId1"/>
  </sheets>
  <definedNames>
    <definedName name="pivot" localSheetId="0">'Suuri taulukko pivot'!$B$6</definedName>
    <definedName name="pivot">#REF!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<sst xmlns="http://schemas.openxmlformats.org/spreadsheetml/2006/main" count="143" uniqueCount="40">
  <si>
    <t>Osaamiskartoitusta ja tarvekartoitusta</t>
  </si>
  <si>
    <t>Suuressa taulukossa eri näkökulmasta toistuvien tietojen yhteenvetoa</t>
  </si>
  <si>
    <t>(Tämä Pivot tehdään minuutissa, pari hiirellä vetoa)</t>
  </si>
  <si>
    <t>Kaikkien myyjien myynnit yhteensä yms</t>
  </si>
  <si>
    <t>TÄSSÄ ALKUPERÄINEN TAULUKKO</t>
  </si>
  <si>
    <t>TÄSSÄ VALMIS PIVOT-TAULUKKO</t>
  </si>
  <si>
    <t>Asia-kas</t>
  </si>
  <si>
    <t>Tuote</t>
  </si>
  <si>
    <t>Tuote-koodi</t>
  </si>
  <si>
    <t>Alue-toimisto</t>
  </si>
  <si>
    <t>Myyjä</t>
  </si>
  <si>
    <t>Myyntipvm</t>
  </si>
  <si>
    <t>myynti</t>
  </si>
  <si>
    <t>kulut</t>
  </si>
  <si>
    <t>Tulos</t>
  </si>
  <si>
    <t>Summa  / myynti</t>
  </si>
  <si>
    <t>Tanska</t>
  </si>
  <si>
    <t>alasin</t>
  </si>
  <si>
    <t>AL0010</t>
  </si>
  <si>
    <t>Helsinki</t>
  </si>
  <si>
    <t>Laakso</t>
  </si>
  <si>
    <t>Tampere</t>
  </si>
  <si>
    <t>Turku</t>
  </si>
  <si>
    <t>Kaikki yhteensä</t>
  </si>
  <si>
    <t>jakkara</t>
  </si>
  <si>
    <t>Koskelonpää</t>
  </si>
  <si>
    <t>lukko</t>
  </si>
  <si>
    <t>kaapin ovi</t>
  </si>
  <si>
    <t>Muttila</t>
  </si>
  <si>
    <t>Tasanpää</t>
  </si>
  <si>
    <t>Koskelonpää Summa</t>
  </si>
  <si>
    <t>Suomi</t>
  </si>
  <si>
    <t>KAO010</t>
  </si>
  <si>
    <t>Laakso Summa</t>
  </si>
  <si>
    <t>Ruotsi</t>
  </si>
  <si>
    <t>Niemi</t>
  </si>
  <si>
    <t>Muttila Summa</t>
  </si>
  <si>
    <t>Niemi Summa</t>
  </si>
  <si>
    <t>Tasanpää Summa</t>
  </si>
  <si>
    <t>Pivot on taulukon tiedoista laskennallista yhteenvetoa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</si>
</sst>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right" wrapText="1"/>
    </xf>
    <xf numFmtId="0" fontId="5" fillId="0" borderId="0" xfId="0" applyFont="1"/>
    <xf numFmtId="0" fontId="1" fillId="0" borderId="0" xfId="0" applyFont="1" applyProtection="1"/>
    <xf numFmtId="14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Border="1"/>
    <xf numFmtId="0" fontId="5" fillId="2" borderId="0" xfId="0" applyFont="1" applyFill="1"/>
    <xf numFmtId="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</xdr:colOff>
      <xdr:row>14</xdr:row>
      <xdr:rowOff>107576</xdr:rowOff>
    </xdr:from>
    <xdr:to>
      <xdr:col>13</xdr:col>
      <xdr:colOff>0</xdr:colOff>
      <xdr:row>14</xdr:row>
      <xdr:rowOff>107576</xdr:rowOff>
    </xdr:to>
    <xdr:sp macro="" textlink="">
      <xdr:nvSpPr>
        <xdr:cNvPr id="2" name="Puolivapaa piirto 1"/>
        <xdr:cNvSpPr/>
      </xdr:nvSpPr>
      <xdr:spPr>
        <a:xfrm>
          <a:off x="4105835" y="3191435"/>
          <a:ext cx="2805953" cy="0"/>
        </a:xfrm>
        <a:custGeom>
          <a:avLst/>
          <a:gdLst>
            <a:gd name="connsiteX0" fmla="*/ 0 w 2805953"/>
            <a:gd name="connsiteY0" fmla="*/ 0 h 0"/>
            <a:gd name="connsiteX1" fmla="*/ 2805953 w 280595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05953">
              <a:moveTo>
                <a:pt x="0" y="0"/>
              </a:moveTo>
              <a:lnTo>
                <a:pt x="2805953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6</xdr:col>
      <xdr:colOff>17929</xdr:colOff>
      <xdr:row>14</xdr:row>
      <xdr:rowOff>134470</xdr:rowOff>
    </xdr:from>
    <xdr:to>
      <xdr:col>12</xdr:col>
      <xdr:colOff>89647</xdr:colOff>
      <xdr:row>18</xdr:row>
      <xdr:rowOff>89648</xdr:rowOff>
    </xdr:to>
    <xdr:sp macro="" textlink="">
      <xdr:nvSpPr>
        <xdr:cNvPr id="5" name="Puolivapaa piirto 4"/>
        <xdr:cNvSpPr/>
      </xdr:nvSpPr>
      <xdr:spPr>
        <a:xfrm>
          <a:off x="4114800" y="3218329"/>
          <a:ext cx="2761129" cy="636495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61129" h="636495">
              <a:moveTo>
                <a:pt x="0" y="636495"/>
              </a:moveTo>
              <a:lnTo>
                <a:pt x="1819835" y="627530"/>
              </a:lnTo>
              <a:lnTo>
                <a:pt x="2761129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797860</xdr:colOff>
      <xdr:row>15</xdr:row>
      <xdr:rowOff>1</xdr:rowOff>
    </xdr:from>
    <xdr:to>
      <xdr:col>12</xdr:col>
      <xdr:colOff>44825</xdr:colOff>
      <xdr:row>30</xdr:row>
      <xdr:rowOff>98613</xdr:rowOff>
    </xdr:to>
    <xdr:sp macro="" textlink="">
      <xdr:nvSpPr>
        <xdr:cNvPr id="6" name="Puolivapaa piirto 5"/>
        <xdr:cNvSpPr/>
      </xdr:nvSpPr>
      <xdr:spPr>
        <a:xfrm>
          <a:off x="4078942" y="3254189"/>
          <a:ext cx="2752165" cy="2653553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  <a:gd name="connsiteX0" fmla="*/ 0 w 2752165"/>
            <a:gd name="connsiteY0" fmla="*/ 2653553 h 2653553"/>
            <a:gd name="connsiteX1" fmla="*/ 1819835 w 2752165"/>
            <a:gd name="connsiteY1" fmla="*/ 2644588 h 2653553"/>
            <a:gd name="connsiteX2" fmla="*/ 2752165 w 2752165"/>
            <a:gd name="connsiteY2" fmla="*/ 0 h 2653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52165" h="2653553">
              <a:moveTo>
                <a:pt x="0" y="2653553"/>
              </a:moveTo>
              <a:lnTo>
                <a:pt x="1819835" y="2644588"/>
              </a:lnTo>
              <a:lnTo>
                <a:pt x="2752165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</xdr:colOff>
      <xdr:row>15</xdr:row>
      <xdr:rowOff>17930</xdr:rowOff>
    </xdr:from>
    <xdr:to>
      <xdr:col>12</xdr:col>
      <xdr:colOff>62755</xdr:colOff>
      <xdr:row>31</xdr:row>
      <xdr:rowOff>107576</xdr:rowOff>
    </xdr:to>
    <xdr:sp macro="" textlink="">
      <xdr:nvSpPr>
        <xdr:cNvPr id="7" name="Puolivapaa piirto 6"/>
        <xdr:cNvSpPr/>
      </xdr:nvSpPr>
      <xdr:spPr>
        <a:xfrm>
          <a:off x="4096872" y="3272118"/>
          <a:ext cx="2752165" cy="2814917"/>
        </a:xfrm>
        <a:custGeom>
          <a:avLst/>
          <a:gdLst>
            <a:gd name="connsiteX0" fmla="*/ 0 w 2761129"/>
            <a:gd name="connsiteY0" fmla="*/ 636495 h 636495"/>
            <a:gd name="connsiteX1" fmla="*/ 1819835 w 2761129"/>
            <a:gd name="connsiteY1" fmla="*/ 627530 h 636495"/>
            <a:gd name="connsiteX2" fmla="*/ 2761129 w 2761129"/>
            <a:gd name="connsiteY2" fmla="*/ 0 h 636495"/>
            <a:gd name="connsiteX0" fmla="*/ 0 w 2752165"/>
            <a:gd name="connsiteY0" fmla="*/ 2653553 h 2653553"/>
            <a:gd name="connsiteX1" fmla="*/ 1819835 w 2752165"/>
            <a:gd name="connsiteY1" fmla="*/ 2644588 h 2653553"/>
            <a:gd name="connsiteX2" fmla="*/ 2752165 w 2752165"/>
            <a:gd name="connsiteY2" fmla="*/ 0 h 2653553"/>
            <a:gd name="connsiteX0" fmla="*/ 0 w 2752165"/>
            <a:gd name="connsiteY0" fmla="*/ 2653553 h 2662517"/>
            <a:gd name="connsiteX1" fmla="*/ 2223247 w 2752165"/>
            <a:gd name="connsiteY1" fmla="*/ 2662517 h 2662517"/>
            <a:gd name="connsiteX2" fmla="*/ 2752165 w 2752165"/>
            <a:gd name="connsiteY2" fmla="*/ 0 h 2662517"/>
            <a:gd name="connsiteX0" fmla="*/ 0 w 2752165"/>
            <a:gd name="connsiteY0" fmla="*/ 2805953 h 2814917"/>
            <a:gd name="connsiteX1" fmla="*/ 2223247 w 2752165"/>
            <a:gd name="connsiteY1" fmla="*/ 2814917 h 2814917"/>
            <a:gd name="connsiteX2" fmla="*/ 2752165 w 2752165"/>
            <a:gd name="connsiteY2" fmla="*/ 0 h 2814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52165" h="2814917">
              <a:moveTo>
                <a:pt x="0" y="2805953"/>
              </a:moveTo>
              <a:lnTo>
                <a:pt x="2223247" y="2814917"/>
              </a:lnTo>
              <a:lnTo>
                <a:pt x="2752165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!%20%202%20Excel%202010%20P%20J%20%2006%2008%202013\4%202%20Alkuesittely,%20kurssilaisen%20osaaminen,%20tarpeet\3%20Suuren%20taulukon%20yhteenveto%20eli%20Pivot,%20valmis%20esim%20mukana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antti" refreshedDate="41500.349399074075" createdVersion="1" refreshedVersion="4" recordCount="19">
  <cacheSource type="worksheet">
    <worksheetSource ref="B9:J28" sheet="Suuri taulukko pivot" r:id="rId2"/>
  </cacheSource>
  <cacheFields count="9">
    <cacheField name="Asia-kas" numFmtId="0">
      <sharedItems/>
    </cacheField>
    <cacheField name="Tuote" numFmtId="0">
      <sharedItems count="4">
        <s v="alasin"/>
        <s v="jakkara"/>
        <s v="lukko"/>
        <s v="kaapin ovi"/>
      </sharedItems>
    </cacheField>
    <cacheField name="Tuote-koodi" numFmtId="0">
      <sharedItems/>
    </cacheField>
    <cacheField name="Alue-toimisto" numFmtId="0">
      <sharedItems count="3">
        <s v="Helsinki"/>
        <s v="Turku"/>
        <s v="Tampere"/>
      </sharedItems>
    </cacheField>
    <cacheField name="Myyjä" numFmtId="0">
      <sharedItems count="5">
        <s v="Laakso"/>
        <s v="Koskelonpää"/>
        <s v="Muttila"/>
        <s v="Tasanpää"/>
        <s v="Niemi"/>
      </sharedItems>
    </cacheField>
    <cacheField name="Myyntipvm" numFmtId="0">
      <sharedItems containsSemiMixedTypes="0" containsNonDate="0" containsDate="1" containsString="0" minDate="2007-01-01T00:00:00" maxDate="2007-01-06T00:00:00"/>
    </cacheField>
    <cacheField name="myynti" numFmtId="0">
      <sharedItems containsSemiMixedTypes="0" containsString="0" containsNumber="1" containsInteger="1" minValue="520" maxValue="810"/>
    </cacheField>
    <cacheField name="kulut" numFmtId="0">
      <sharedItems containsSemiMixedTypes="0" containsString="0" containsNumber="1" containsInteger="1" minValue="220" maxValue="365"/>
    </cacheField>
    <cacheField name="Tulos" numFmtId="0">
      <sharedItems containsSemiMixedTypes="0" containsString="0" containsNumber="1" containsInteger="1" minValue="300" maxValue="4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Tanska"/>
    <x v="0"/>
    <s v="AL0010"/>
    <x v="0"/>
    <x v="0"/>
    <d v="2007-01-01T00:00:00"/>
    <n v="630"/>
    <n v="275"/>
    <n v="355"/>
  </r>
  <r>
    <s v="Tanska"/>
    <x v="1"/>
    <s v="AL0010"/>
    <x v="0"/>
    <x v="1"/>
    <d v="2007-01-01T00:00:00"/>
    <n v="630"/>
    <n v="275"/>
    <n v="355"/>
  </r>
  <r>
    <s v="Tanska"/>
    <x v="2"/>
    <s v="AL0010"/>
    <x v="0"/>
    <x v="0"/>
    <d v="2007-01-01T00:00:00"/>
    <n v="630"/>
    <n v="275"/>
    <n v="355"/>
  </r>
  <r>
    <s v="Tanska"/>
    <x v="0"/>
    <s v="AL0010"/>
    <x v="0"/>
    <x v="2"/>
    <d v="2007-01-01T00:00:00"/>
    <n v="630"/>
    <n v="275"/>
    <n v="355"/>
  </r>
  <r>
    <s v="Tanska"/>
    <x v="0"/>
    <s v="AL0010"/>
    <x v="1"/>
    <x v="3"/>
    <d v="2007-01-02T00:00:00"/>
    <n v="520"/>
    <n v="220"/>
    <n v="300"/>
  </r>
  <r>
    <s v="Tanska"/>
    <x v="2"/>
    <s v="AL0010"/>
    <x v="0"/>
    <x v="1"/>
    <d v="2007-01-02T00:00:00"/>
    <n v="520"/>
    <n v="220"/>
    <n v="300"/>
  </r>
  <r>
    <s v="Tanska"/>
    <x v="0"/>
    <s v="AL0010"/>
    <x v="1"/>
    <x v="0"/>
    <d v="2007-01-02T00:00:00"/>
    <n v="520"/>
    <n v="220"/>
    <n v="300"/>
  </r>
  <r>
    <s v="Tanska"/>
    <x v="0"/>
    <s v="AL0010"/>
    <x v="1"/>
    <x v="3"/>
    <d v="2007-01-02T00:00:00"/>
    <n v="520"/>
    <n v="220"/>
    <n v="300"/>
  </r>
  <r>
    <s v="Tanska"/>
    <x v="0"/>
    <s v="AL0010"/>
    <x v="1"/>
    <x v="3"/>
    <d v="2007-01-02T00:00:00"/>
    <n v="520"/>
    <n v="220"/>
    <n v="300"/>
  </r>
  <r>
    <s v="Suomi"/>
    <x v="3"/>
    <s v="KAO010"/>
    <x v="2"/>
    <x v="2"/>
    <d v="2007-01-03T00:00:00"/>
    <n v="810"/>
    <n v="365"/>
    <n v="445"/>
  </r>
  <r>
    <s v="Suomi"/>
    <x v="3"/>
    <s v="KAO010"/>
    <x v="2"/>
    <x v="0"/>
    <d v="2007-01-03T00:00:00"/>
    <n v="810"/>
    <n v="365"/>
    <n v="445"/>
  </r>
  <r>
    <s v="Suomi"/>
    <x v="2"/>
    <s v="KAO010"/>
    <x v="2"/>
    <x v="2"/>
    <d v="2007-01-03T00:00:00"/>
    <n v="810"/>
    <n v="365"/>
    <n v="445"/>
  </r>
  <r>
    <s v="Suomi"/>
    <x v="3"/>
    <s v="KAO010"/>
    <x v="2"/>
    <x v="2"/>
    <d v="2007-01-03T00:00:00"/>
    <n v="810"/>
    <n v="365"/>
    <n v="445"/>
  </r>
  <r>
    <s v="Ruotsi"/>
    <x v="2"/>
    <s v="KAO010"/>
    <x v="0"/>
    <x v="4"/>
    <d v="2007-01-04T00:00:00"/>
    <n v="750"/>
    <n v="335"/>
    <n v="415"/>
  </r>
  <r>
    <s v="Ruotsi"/>
    <x v="3"/>
    <s v="KAO010"/>
    <x v="0"/>
    <x v="4"/>
    <d v="2007-01-04T00:00:00"/>
    <n v="750"/>
    <n v="335"/>
    <n v="415"/>
  </r>
  <r>
    <s v="Ruotsi"/>
    <x v="3"/>
    <s v="KAO010"/>
    <x v="0"/>
    <x v="3"/>
    <d v="2007-01-04T00:00:00"/>
    <n v="750"/>
    <n v="335"/>
    <n v="415"/>
  </r>
  <r>
    <s v="Ruotsi"/>
    <x v="3"/>
    <s v="KAO010"/>
    <x v="0"/>
    <x v="4"/>
    <d v="2007-01-04T00:00:00"/>
    <n v="750"/>
    <n v="335"/>
    <n v="415"/>
  </r>
  <r>
    <s v="Tanska"/>
    <x v="2"/>
    <s v="KAO010"/>
    <x v="1"/>
    <x v="1"/>
    <d v="2007-01-05T00:00:00"/>
    <n v="600"/>
    <n v="260"/>
    <n v="340"/>
  </r>
  <r>
    <s v="Tanska"/>
    <x v="3"/>
    <s v="KAO010"/>
    <x v="1"/>
    <x v="1"/>
    <d v="2007-01-05T00:00:00"/>
    <n v="600"/>
    <n v="26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0" dataOnRows="1" applyNumberFormats="0" applyBorderFormats="0" applyFontFormats="0" applyPatternFormats="0" applyAlignmentFormats="0" applyWidthHeightFormats="1" dataCaption="Tiedot" updatedVersion="5" showMemberPropertyTips="0" useAutoFormatting="1" itemPrintTitles="1" createdVersion="1" indent="0" compact="0" compactData="0" gridDropZones="1">
  <location ref="N13:S38" firstHeaderRow="1" firstDataRow="2" firstDataCol="2"/>
  <pivotFields count="9">
    <pivotField compact="0" outline="0" subtotalTop="0" showAll="0" insertBlankRow="1" includeNewItemsInFilter="1"/>
    <pivotField axis="axisRow" compact="0" outline="0" subtotalTop="0" showAll="0" insertBlankRow="1" includeNewItemsInFilter="1">
      <items count="5">
        <item x="0"/>
        <item x="1"/>
        <item x="3"/>
        <item x="2"/>
        <item t="default"/>
      </items>
    </pivotField>
    <pivotField compact="0" outline="0" subtotalTop="0" showAll="0" insertBlankRow="1" includeNewItemsInFilter="1"/>
    <pivotField axis="axisCol" compact="0" outline="0" subtotalTop="0" showAll="0" insertBlankRow="1" includeNewItemsInFilter="1">
      <items count="4">
        <item x="0"/>
        <item x="2"/>
        <item x="1"/>
        <item t="default"/>
      </items>
    </pivotField>
    <pivotField axis="axisRow" compact="0" outline="0" subtotalTop="0" showAll="0" insertBlankRow="1" includeNewItemsInFilter="1">
      <items count="6">
        <item x="1"/>
        <item x="0"/>
        <item x="2"/>
        <item x="4"/>
        <item x="3"/>
        <item t="default"/>
      </items>
    </pivotField>
    <pivotField compact="0" numFmtId="14" outline="0" subtotalTop="0" showAll="0" insertBlankRow="1" includeNewItemsInFilter="1"/>
    <pivotField dataField="1" compact="0" numFmtId="3" outline="0" subtotalTop="0" showAll="0" insertBlankRow="1" includeNewItemsInFilter="1"/>
    <pivotField compact="0" numFmtId="3" outline="0" subtotalTop="0" showAll="0" insertBlankRow="1" includeNewItemsInFilter="1"/>
    <pivotField compact="0" numFmtId="3" outline="0" subtotalTop="0" showAll="0" insertBlankRow="1" includeNewItemsInFilter="1"/>
  </pivotFields>
  <rowFields count="2">
    <field x="4"/>
    <field x="1"/>
  </rowFields>
  <rowItems count="24">
    <i>
      <x/>
      <x v="1"/>
    </i>
    <i r="1">
      <x v="2"/>
    </i>
    <i r="1">
      <x v="3"/>
    </i>
    <i t="default">
      <x/>
    </i>
    <i t="blank">
      <x/>
    </i>
    <i>
      <x v="1"/>
      <x/>
    </i>
    <i r="1">
      <x v="2"/>
    </i>
    <i r="1">
      <x v="3"/>
    </i>
    <i t="default">
      <x v="1"/>
    </i>
    <i t="blank">
      <x v="1"/>
    </i>
    <i>
      <x v="2"/>
      <x/>
    </i>
    <i r="1">
      <x v="2"/>
    </i>
    <i r="1">
      <x v="3"/>
    </i>
    <i t="default">
      <x v="2"/>
    </i>
    <i t="blank">
      <x v="2"/>
    </i>
    <i>
      <x v="3"/>
      <x v="2"/>
    </i>
    <i r="1">
      <x v="3"/>
    </i>
    <i t="default">
      <x v="3"/>
    </i>
    <i t="blank">
      <x v="3"/>
    </i>
    <i>
      <x v="4"/>
      <x/>
    </i>
    <i r="1">
      <x v="2"/>
    </i>
    <i t="default">
      <x v="4"/>
    </i>
    <i t="blank"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ma  / myynti" fld="6" baseField="0" baseItem="0"/>
  </dataFields>
  <pivotTableStyleInfo name="PivotStyleMedium14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topLeftCell="A5" zoomScale="85" zoomScaleNormal="85" workbookViewId="0">
      <selection activeCell="A7" sqref="A7"/>
    </sheetView>
  </sheetViews>
  <sheetFormatPr defaultRowHeight="13.2" x14ac:dyDescent="0.25"/>
  <cols>
    <col min="5" max="5" width="12.33203125" customWidth="1"/>
    <col min="6" max="6" width="11.88671875" customWidth="1"/>
    <col min="11" max="13" width="1.88671875" customWidth="1"/>
    <col min="14" max="14" width="23.109375" customWidth="1"/>
    <col min="15" max="15" width="9.33203125" bestFit="1" customWidth="1"/>
    <col min="16" max="18" width="16.5546875" bestFit="1" customWidth="1"/>
    <col min="19" max="19" width="16" bestFit="1" customWidth="1"/>
    <col min="261" max="261" width="12.33203125" customWidth="1"/>
    <col min="262" max="262" width="11.88671875" customWidth="1"/>
    <col min="267" max="269" width="1.88671875" customWidth="1"/>
    <col min="270" max="270" width="23.109375" customWidth="1"/>
    <col min="271" max="271" width="9.33203125" bestFit="1" customWidth="1"/>
    <col min="272" max="274" width="16.5546875" bestFit="1" customWidth="1"/>
    <col min="275" max="275" width="16" bestFit="1" customWidth="1"/>
    <col min="517" max="517" width="12.33203125" customWidth="1"/>
    <col min="518" max="518" width="11.88671875" customWidth="1"/>
    <col min="523" max="525" width="1.88671875" customWidth="1"/>
    <col min="526" max="526" width="23.109375" customWidth="1"/>
    <col min="527" max="527" width="9.33203125" bestFit="1" customWidth="1"/>
    <col min="528" max="530" width="16.5546875" bestFit="1" customWidth="1"/>
    <col min="531" max="531" width="16" bestFit="1" customWidth="1"/>
    <col min="773" max="773" width="12.33203125" customWidth="1"/>
    <col min="774" max="774" width="11.88671875" customWidth="1"/>
    <col min="779" max="781" width="1.88671875" customWidth="1"/>
    <col min="782" max="782" width="23.109375" customWidth="1"/>
    <col min="783" max="783" width="9.33203125" bestFit="1" customWidth="1"/>
    <col min="784" max="786" width="16.5546875" bestFit="1" customWidth="1"/>
    <col min="787" max="787" width="16" bestFit="1" customWidth="1"/>
    <col min="1029" max="1029" width="12.33203125" customWidth="1"/>
    <col min="1030" max="1030" width="11.88671875" customWidth="1"/>
    <col min="1035" max="1037" width="1.88671875" customWidth="1"/>
    <col min="1038" max="1038" width="23.109375" customWidth="1"/>
    <col min="1039" max="1039" width="9.33203125" bestFit="1" customWidth="1"/>
    <col min="1040" max="1042" width="16.5546875" bestFit="1" customWidth="1"/>
    <col min="1043" max="1043" width="16" bestFit="1" customWidth="1"/>
    <col min="1285" max="1285" width="12.33203125" customWidth="1"/>
    <col min="1286" max="1286" width="11.88671875" customWidth="1"/>
    <col min="1291" max="1293" width="1.88671875" customWidth="1"/>
    <col min="1294" max="1294" width="23.109375" customWidth="1"/>
    <col min="1295" max="1295" width="9.33203125" bestFit="1" customWidth="1"/>
    <col min="1296" max="1298" width="16.5546875" bestFit="1" customWidth="1"/>
    <col min="1299" max="1299" width="16" bestFit="1" customWidth="1"/>
    <col min="1541" max="1541" width="12.33203125" customWidth="1"/>
    <col min="1542" max="1542" width="11.88671875" customWidth="1"/>
    <col min="1547" max="1549" width="1.88671875" customWidth="1"/>
    <col min="1550" max="1550" width="23.109375" customWidth="1"/>
    <col min="1551" max="1551" width="9.33203125" bestFit="1" customWidth="1"/>
    <col min="1552" max="1554" width="16.5546875" bestFit="1" customWidth="1"/>
    <col min="1555" max="1555" width="16" bestFit="1" customWidth="1"/>
    <col min="1797" max="1797" width="12.33203125" customWidth="1"/>
    <col min="1798" max="1798" width="11.88671875" customWidth="1"/>
    <col min="1803" max="1805" width="1.88671875" customWidth="1"/>
    <col min="1806" max="1806" width="23.109375" customWidth="1"/>
    <col min="1807" max="1807" width="9.33203125" bestFit="1" customWidth="1"/>
    <col min="1808" max="1810" width="16.5546875" bestFit="1" customWidth="1"/>
    <col min="1811" max="1811" width="16" bestFit="1" customWidth="1"/>
    <col min="2053" max="2053" width="12.33203125" customWidth="1"/>
    <col min="2054" max="2054" width="11.88671875" customWidth="1"/>
    <col min="2059" max="2061" width="1.88671875" customWidth="1"/>
    <col min="2062" max="2062" width="23.109375" customWidth="1"/>
    <col min="2063" max="2063" width="9.33203125" bestFit="1" customWidth="1"/>
    <col min="2064" max="2066" width="16.5546875" bestFit="1" customWidth="1"/>
    <col min="2067" max="2067" width="16" bestFit="1" customWidth="1"/>
    <col min="2309" max="2309" width="12.33203125" customWidth="1"/>
    <col min="2310" max="2310" width="11.88671875" customWidth="1"/>
    <col min="2315" max="2317" width="1.88671875" customWidth="1"/>
    <col min="2318" max="2318" width="23.109375" customWidth="1"/>
    <col min="2319" max="2319" width="9.33203125" bestFit="1" customWidth="1"/>
    <col min="2320" max="2322" width="16.5546875" bestFit="1" customWidth="1"/>
    <col min="2323" max="2323" width="16" bestFit="1" customWidth="1"/>
    <col min="2565" max="2565" width="12.33203125" customWidth="1"/>
    <col min="2566" max="2566" width="11.88671875" customWidth="1"/>
    <col min="2571" max="2573" width="1.88671875" customWidth="1"/>
    <col min="2574" max="2574" width="23.109375" customWidth="1"/>
    <col min="2575" max="2575" width="9.33203125" bestFit="1" customWidth="1"/>
    <col min="2576" max="2578" width="16.5546875" bestFit="1" customWidth="1"/>
    <col min="2579" max="2579" width="16" bestFit="1" customWidth="1"/>
    <col min="2821" max="2821" width="12.33203125" customWidth="1"/>
    <col min="2822" max="2822" width="11.88671875" customWidth="1"/>
    <col min="2827" max="2829" width="1.88671875" customWidth="1"/>
    <col min="2830" max="2830" width="23.109375" customWidth="1"/>
    <col min="2831" max="2831" width="9.33203125" bestFit="1" customWidth="1"/>
    <col min="2832" max="2834" width="16.5546875" bestFit="1" customWidth="1"/>
    <col min="2835" max="2835" width="16" bestFit="1" customWidth="1"/>
    <col min="3077" max="3077" width="12.33203125" customWidth="1"/>
    <col min="3078" max="3078" width="11.88671875" customWidth="1"/>
    <col min="3083" max="3085" width="1.88671875" customWidth="1"/>
    <col min="3086" max="3086" width="23.109375" customWidth="1"/>
    <col min="3087" max="3087" width="9.33203125" bestFit="1" customWidth="1"/>
    <col min="3088" max="3090" width="16.5546875" bestFit="1" customWidth="1"/>
    <col min="3091" max="3091" width="16" bestFit="1" customWidth="1"/>
    <col min="3333" max="3333" width="12.33203125" customWidth="1"/>
    <col min="3334" max="3334" width="11.88671875" customWidth="1"/>
    <col min="3339" max="3341" width="1.88671875" customWidth="1"/>
    <col min="3342" max="3342" width="23.109375" customWidth="1"/>
    <col min="3343" max="3343" width="9.33203125" bestFit="1" customWidth="1"/>
    <col min="3344" max="3346" width="16.5546875" bestFit="1" customWidth="1"/>
    <col min="3347" max="3347" width="16" bestFit="1" customWidth="1"/>
    <col min="3589" max="3589" width="12.33203125" customWidth="1"/>
    <col min="3590" max="3590" width="11.88671875" customWidth="1"/>
    <col min="3595" max="3597" width="1.88671875" customWidth="1"/>
    <col min="3598" max="3598" width="23.109375" customWidth="1"/>
    <col min="3599" max="3599" width="9.33203125" bestFit="1" customWidth="1"/>
    <col min="3600" max="3602" width="16.5546875" bestFit="1" customWidth="1"/>
    <col min="3603" max="3603" width="16" bestFit="1" customWidth="1"/>
    <col min="3845" max="3845" width="12.33203125" customWidth="1"/>
    <col min="3846" max="3846" width="11.88671875" customWidth="1"/>
    <col min="3851" max="3853" width="1.88671875" customWidth="1"/>
    <col min="3854" max="3854" width="23.109375" customWidth="1"/>
    <col min="3855" max="3855" width="9.33203125" bestFit="1" customWidth="1"/>
    <col min="3856" max="3858" width="16.5546875" bestFit="1" customWidth="1"/>
    <col min="3859" max="3859" width="16" bestFit="1" customWidth="1"/>
    <col min="4101" max="4101" width="12.33203125" customWidth="1"/>
    <col min="4102" max="4102" width="11.88671875" customWidth="1"/>
    <col min="4107" max="4109" width="1.88671875" customWidth="1"/>
    <col min="4110" max="4110" width="23.109375" customWidth="1"/>
    <col min="4111" max="4111" width="9.33203125" bestFit="1" customWidth="1"/>
    <col min="4112" max="4114" width="16.5546875" bestFit="1" customWidth="1"/>
    <col min="4115" max="4115" width="16" bestFit="1" customWidth="1"/>
    <col min="4357" max="4357" width="12.33203125" customWidth="1"/>
    <col min="4358" max="4358" width="11.88671875" customWidth="1"/>
    <col min="4363" max="4365" width="1.88671875" customWidth="1"/>
    <col min="4366" max="4366" width="23.109375" customWidth="1"/>
    <col min="4367" max="4367" width="9.33203125" bestFit="1" customWidth="1"/>
    <col min="4368" max="4370" width="16.5546875" bestFit="1" customWidth="1"/>
    <col min="4371" max="4371" width="16" bestFit="1" customWidth="1"/>
    <col min="4613" max="4613" width="12.33203125" customWidth="1"/>
    <col min="4614" max="4614" width="11.88671875" customWidth="1"/>
    <col min="4619" max="4621" width="1.88671875" customWidth="1"/>
    <col min="4622" max="4622" width="23.109375" customWidth="1"/>
    <col min="4623" max="4623" width="9.33203125" bestFit="1" customWidth="1"/>
    <col min="4624" max="4626" width="16.5546875" bestFit="1" customWidth="1"/>
    <col min="4627" max="4627" width="16" bestFit="1" customWidth="1"/>
    <col min="4869" max="4869" width="12.33203125" customWidth="1"/>
    <col min="4870" max="4870" width="11.88671875" customWidth="1"/>
    <col min="4875" max="4877" width="1.88671875" customWidth="1"/>
    <col min="4878" max="4878" width="23.109375" customWidth="1"/>
    <col min="4879" max="4879" width="9.33203125" bestFit="1" customWidth="1"/>
    <col min="4880" max="4882" width="16.5546875" bestFit="1" customWidth="1"/>
    <col min="4883" max="4883" width="16" bestFit="1" customWidth="1"/>
    <col min="5125" max="5125" width="12.33203125" customWidth="1"/>
    <col min="5126" max="5126" width="11.88671875" customWidth="1"/>
    <col min="5131" max="5133" width="1.88671875" customWidth="1"/>
    <col min="5134" max="5134" width="23.109375" customWidth="1"/>
    <col min="5135" max="5135" width="9.33203125" bestFit="1" customWidth="1"/>
    <col min="5136" max="5138" width="16.5546875" bestFit="1" customWidth="1"/>
    <col min="5139" max="5139" width="16" bestFit="1" customWidth="1"/>
    <col min="5381" max="5381" width="12.33203125" customWidth="1"/>
    <col min="5382" max="5382" width="11.88671875" customWidth="1"/>
    <col min="5387" max="5389" width="1.88671875" customWidth="1"/>
    <col min="5390" max="5390" width="23.109375" customWidth="1"/>
    <col min="5391" max="5391" width="9.33203125" bestFit="1" customWidth="1"/>
    <col min="5392" max="5394" width="16.5546875" bestFit="1" customWidth="1"/>
    <col min="5395" max="5395" width="16" bestFit="1" customWidth="1"/>
    <col min="5637" max="5637" width="12.33203125" customWidth="1"/>
    <col min="5638" max="5638" width="11.88671875" customWidth="1"/>
    <col min="5643" max="5645" width="1.88671875" customWidth="1"/>
    <col min="5646" max="5646" width="23.109375" customWidth="1"/>
    <col min="5647" max="5647" width="9.33203125" bestFit="1" customWidth="1"/>
    <col min="5648" max="5650" width="16.5546875" bestFit="1" customWidth="1"/>
    <col min="5651" max="5651" width="16" bestFit="1" customWidth="1"/>
    <col min="5893" max="5893" width="12.33203125" customWidth="1"/>
    <col min="5894" max="5894" width="11.88671875" customWidth="1"/>
    <col min="5899" max="5901" width="1.88671875" customWidth="1"/>
    <col min="5902" max="5902" width="23.109375" customWidth="1"/>
    <col min="5903" max="5903" width="9.33203125" bestFit="1" customWidth="1"/>
    <col min="5904" max="5906" width="16.5546875" bestFit="1" customWidth="1"/>
    <col min="5907" max="5907" width="16" bestFit="1" customWidth="1"/>
    <col min="6149" max="6149" width="12.33203125" customWidth="1"/>
    <col min="6150" max="6150" width="11.88671875" customWidth="1"/>
    <col min="6155" max="6157" width="1.88671875" customWidth="1"/>
    <col min="6158" max="6158" width="23.109375" customWidth="1"/>
    <col min="6159" max="6159" width="9.33203125" bestFit="1" customWidth="1"/>
    <col min="6160" max="6162" width="16.5546875" bestFit="1" customWidth="1"/>
    <col min="6163" max="6163" width="16" bestFit="1" customWidth="1"/>
    <col min="6405" max="6405" width="12.33203125" customWidth="1"/>
    <col min="6406" max="6406" width="11.88671875" customWidth="1"/>
    <col min="6411" max="6413" width="1.88671875" customWidth="1"/>
    <col min="6414" max="6414" width="23.109375" customWidth="1"/>
    <col min="6415" max="6415" width="9.33203125" bestFit="1" customWidth="1"/>
    <col min="6416" max="6418" width="16.5546875" bestFit="1" customWidth="1"/>
    <col min="6419" max="6419" width="16" bestFit="1" customWidth="1"/>
    <col min="6661" max="6661" width="12.33203125" customWidth="1"/>
    <col min="6662" max="6662" width="11.88671875" customWidth="1"/>
    <col min="6667" max="6669" width="1.88671875" customWidth="1"/>
    <col min="6670" max="6670" width="23.109375" customWidth="1"/>
    <col min="6671" max="6671" width="9.33203125" bestFit="1" customWidth="1"/>
    <col min="6672" max="6674" width="16.5546875" bestFit="1" customWidth="1"/>
    <col min="6675" max="6675" width="16" bestFit="1" customWidth="1"/>
    <col min="6917" max="6917" width="12.33203125" customWidth="1"/>
    <col min="6918" max="6918" width="11.88671875" customWidth="1"/>
    <col min="6923" max="6925" width="1.88671875" customWidth="1"/>
    <col min="6926" max="6926" width="23.109375" customWidth="1"/>
    <col min="6927" max="6927" width="9.33203125" bestFit="1" customWidth="1"/>
    <col min="6928" max="6930" width="16.5546875" bestFit="1" customWidth="1"/>
    <col min="6931" max="6931" width="16" bestFit="1" customWidth="1"/>
    <col min="7173" max="7173" width="12.33203125" customWidth="1"/>
    <col min="7174" max="7174" width="11.88671875" customWidth="1"/>
    <col min="7179" max="7181" width="1.88671875" customWidth="1"/>
    <col min="7182" max="7182" width="23.109375" customWidth="1"/>
    <col min="7183" max="7183" width="9.33203125" bestFit="1" customWidth="1"/>
    <col min="7184" max="7186" width="16.5546875" bestFit="1" customWidth="1"/>
    <col min="7187" max="7187" width="16" bestFit="1" customWidth="1"/>
    <col min="7429" max="7429" width="12.33203125" customWidth="1"/>
    <col min="7430" max="7430" width="11.88671875" customWidth="1"/>
    <col min="7435" max="7437" width="1.88671875" customWidth="1"/>
    <col min="7438" max="7438" width="23.109375" customWidth="1"/>
    <col min="7439" max="7439" width="9.33203125" bestFit="1" customWidth="1"/>
    <col min="7440" max="7442" width="16.5546875" bestFit="1" customWidth="1"/>
    <col min="7443" max="7443" width="16" bestFit="1" customWidth="1"/>
    <col min="7685" max="7685" width="12.33203125" customWidth="1"/>
    <col min="7686" max="7686" width="11.88671875" customWidth="1"/>
    <col min="7691" max="7693" width="1.88671875" customWidth="1"/>
    <col min="7694" max="7694" width="23.109375" customWidth="1"/>
    <col min="7695" max="7695" width="9.33203125" bestFit="1" customWidth="1"/>
    <col min="7696" max="7698" width="16.5546875" bestFit="1" customWidth="1"/>
    <col min="7699" max="7699" width="16" bestFit="1" customWidth="1"/>
    <col min="7941" max="7941" width="12.33203125" customWidth="1"/>
    <col min="7942" max="7942" width="11.88671875" customWidth="1"/>
    <col min="7947" max="7949" width="1.88671875" customWidth="1"/>
    <col min="7950" max="7950" width="23.109375" customWidth="1"/>
    <col min="7951" max="7951" width="9.33203125" bestFit="1" customWidth="1"/>
    <col min="7952" max="7954" width="16.5546875" bestFit="1" customWidth="1"/>
    <col min="7955" max="7955" width="16" bestFit="1" customWidth="1"/>
    <col min="8197" max="8197" width="12.33203125" customWidth="1"/>
    <col min="8198" max="8198" width="11.88671875" customWidth="1"/>
    <col min="8203" max="8205" width="1.88671875" customWidth="1"/>
    <col min="8206" max="8206" width="23.109375" customWidth="1"/>
    <col min="8207" max="8207" width="9.33203125" bestFit="1" customWidth="1"/>
    <col min="8208" max="8210" width="16.5546875" bestFit="1" customWidth="1"/>
    <col min="8211" max="8211" width="16" bestFit="1" customWidth="1"/>
    <col min="8453" max="8453" width="12.33203125" customWidth="1"/>
    <col min="8454" max="8454" width="11.88671875" customWidth="1"/>
    <col min="8459" max="8461" width="1.88671875" customWidth="1"/>
    <col min="8462" max="8462" width="23.109375" customWidth="1"/>
    <col min="8463" max="8463" width="9.33203125" bestFit="1" customWidth="1"/>
    <col min="8464" max="8466" width="16.5546875" bestFit="1" customWidth="1"/>
    <col min="8467" max="8467" width="16" bestFit="1" customWidth="1"/>
    <col min="8709" max="8709" width="12.33203125" customWidth="1"/>
    <col min="8710" max="8710" width="11.88671875" customWidth="1"/>
    <col min="8715" max="8717" width="1.88671875" customWidth="1"/>
    <col min="8718" max="8718" width="23.109375" customWidth="1"/>
    <col min="8719" max="8719" width="9.33203125" bestFit="1" customWidth="1"/>
    <col min="8720" max="8722" width="16.5546875" bestFit="1" customWidth="1"/>
    <col min="8723" max="8723" width="16" bestFit="1" customWidth="1"/>
    <col min="8965" max="8965" width="12.33203125" customWidth="1"/>
    <col min="8966" max="8966" width="11.88671875" customWidth="1"/>
    <col min="8971" max="8973" width="1.88671875" customWidth="1"/>
    <col min="8974" max="8974" width="23.109375" customWidth="1"/>
    <col min="8975" max="8975" width="9.33203125" bestFit="1" customWidth="1"/>
    <col min="8976" max="8978" width="16.5546875" bestFit="1" customWidth="1"/>
    <col min="8979" max="8979" width="16" bestFit="1" customWidth="1"/>
    <col min="9221" max="9221" width="12.33203125" customWidth="1"/>
    <col min="9222" max="9222" width="11.88671875" customWidth="1"/>
    <col min="9227" max="9229" width="1.88671875" customWidth="1"/>
    <col min="9230" max="9230" width="23.109375" customWidth="1"/>
    <col min="9231" max="9231" width="9.33203125" bestFit="1" customWidth="1"/>
    <col min="9232" max="9234" width="16.5546875" bestFit="1" customWidth="1"/>
    <col min="9235" max="9235" width="16" bestFit="1" customWidth="1"/>
    <col min="9477" max="9477" width="12.33203125" customWidth="1"/>
    <col min="9478" max="9478" width="11.88671875" customWidth="1"/>
    <col min="9483" max="9485" width="1.88671875" customWidth="1"/>
    <col min="9486" max="9486" width="23.109375" customWidth="1"/>
    <col min="9487" max="9487" width="9.33203125" bestFit="1" customWidth="1"/>
    <col min="9488" max="9490" width="16.5546875" bestFit="1" customWidth="1"/>
    <col min="9491" max="9491" width="16" bestFit="1" customWidth="1"/>
    <col min="9733" max="9733" width="12.33203125" customWidth="1"/>
    <col min="9734" max="9734" width="11.88671875" customWidth="1"/>
    <col min="9739" max="9741" width="1.88671875" customWidth="1"/>
    <col min="9742" max="9742" width="23.109375" customWidth="1"/>
    <col min="9743" max="9743" width="9.33203125" bestFit="1" customWidth="1"/>
    <col min="9744" max="9746" width="16.5546875" bestFit="1" customWidth="1"/>
    <col min="9747" max="9747" width="16" bestFit="1" customWidth="1"/>
    <col min="9989" max="9989" width="12.33203125" customWidth="1"/>
    <col min="9990" max="9990" width="11.88671875" customWidth="1"/>
    <col min="9995" max="9997" width="1.88671875" customWidth="1"/>
    <col min="9998" max="9998" width="23.109375" customWidth="1"/>
    <col min="9999" max="9999" width="9.33203125" bestFit="1" customWidth="1"/>
    <col min="10000" max="10002" width="16.5546875" bestFit="1" customWidth="1"/>
    <col min="10003" max="10003" width="16" bestFit="1" customWidth="1"/>
    <col min="10245" max="10245" width="12.33203125" customWidth="1"/>
    <col min="10246" max="10246" width="11.88671875" customWidth="1"/>
    <col min="10251" max="10253" width="1.88671875" customWidth="1"/>
    <col min="10254" max="10254" width="23.109375" customWidth="1"/>
    <col min="10255" max="10255" width="9.33203125" bestFit="1" customWidth="1"/>
    <col min="10256" max="10258" width="16.5546875" bestFit="1" customWidth="1"/>
    <col min="10259" max="10259" width="16" bestFit="1" customWidth="1"/>
    <col min="10501" max="10501" width="12.33203125" customWidth="1"/>
    <col min="10502" max="10502" width="11.88671875" customWidth="1"/>
    <col min="10507" max="10509" width="1.88671875" customWidth="1"/>
    <col min="10510" max="10510" width="23.109375" customWidth="1"/>
    <col min="10511" max="10511" width="9.33203125" bestFit="1" customWidth="1"/>
    <col min="10512" max="10514" width="16.5546875" bestFit="1" customWidth="1"/>
    <col min="10515" max="10515" width="16" bestFit="1" customWidth="1"/>
    <col min="10757" max="10757" width="12.33203125" customWidth="1"/>
    <col min="10758" max="10758" width="11.88671875" customWidth="1"/>
    <col min="10763" max="10765" width="1.88671875" customWidth="1"/>
    <col min="10766" max="10766" width="23.109375" customWidth="1"/>
    <col min="10767" max="10767" width="9.33203125" bestFit="1" customWidth="1"/>
    <col min="10768" max="10770" width="16.5546875" bestFit="1" customWidth="1"/>
    <col min="10771" max="10771" width="16" bestFit="1" customWidth="1"/>
    <col min="11013" max="11013" width="12.33203125" customWidth="1"/>
    <col min="11014" max="11014" width="11.88671875" customWidth="1"/>
    <col min="11019" max="11021" width="1.88671875" customWidth="1"/>
    <col min="11022" max="11022" width="23.109375" customWidth="1"/>
    <col min="11023" max="11023" width="9.33203125" bestFit="1" customWidth="1"/>
    <col min="11024" max="11026" width="16.5546875" bestFit="1" customWidth="1"/>
    <col min="11027" max="11027" width="16" bestFit="1" customWidth="1"/>
    <col min="11269" max="11269" width="12.33203125" customWidth="1"/>
    <col min="11270" max="11270" width="11.88671875" customWidth="1"/>
    <col min="11275" max="11277" width="1.88671875" customWidth="1"/>
    <col min="11278" max="11278" width="23.109375" customWidth="1"/>
    <col min="11279" max="11279" width="9.33203125" bestFit="1" customWidth="1"/>
    <col min="11280" max="11282" width="16.5546875" bestFit="1" customWidth="1"/>
    <col min="11283" max="11283" width="16" bestFit="1" customWidth="1"/>
    <col min="11525" max="11525" width="12.33203125" customWidth="1"/>
    <col min="11526" max="11526" width="11.88671875" customWidth="1"/>
    <col min="11531" max="11533" width="1.88671875" customWidth="1"/>
    <col min="11534" max="11534" width="23.109375" customWidth="1"/>
    <col min="11535" max="11535" width="9.33203125" bestFit="1" customWidth="1"/>
    <col min="11536" max="11538" width="16.5546875" bestFit="1" customWidth="1"/>
    <col min="11539" max="11539" width="16" bestFit="1" customWidth="1"/>
    <col min="11781" max="11781" width="12.33203125" customWidth="1"/>
    <col min="11782" max="11782" width="11.88671875" customWidth="1"/>
    <col min="11787" max="11789" width="1.88671875" customWidth="1"/>
    <col min="11790" max="11790" width="23.109375" customWidth="1"/>
    <col min="11791" max="11791" width="9.33203125" bestFit="1" customWidth="1"/>
    <col min="11792" max="11794" width="16.5546875" bestFit="1" customWidth="1"/>
    <col min="11795" max="11795" width="16" bestFit="1" customWidth="1"/>
    <col min="12037" max="12037" width="12.33203125" customWidth="1"/>
    <col min="12038" max="12038" width="11.88671875" customWidth="1"/>
    <col min="12043" max="12045" width="1.88671875" customWidth="1"/>
    <col min="12046" max="12046" width="23.109375" customWidth="1"/>
    <col min="12047" max="12047" width="9.33203125" bestFit="1" customWidth="1"/>
    <col min="12048" max="12050" width="16.5546875" bestFit="1" customWidth="1"/>
    <col min="12051" max="12051" width="16" bestFit="1" customWidth="1"/>
    <col min="12293" max="12293" width="12.33203125" customWidth="1"/>
    <col min="12294" max="12294" width="11.88671875" customWidth="1"/>
    <col min="12299" max="12301" width="1.88671875" customWidth="1"/>
    <col min="12302" max="12302" width="23.109375" customWidth="1"/>
    <col min="12303" max="12303" width="9.33203125" bestFit="1" customWidth="1"/>
    <col min="12304" max="12306" width="16.5546875" bestFit="1" customWidth="1"/>
    <col min="12307" max="12307" width="16" bestFit="1" customWidth="1"/>
    <col min="12549" max="12549" width="12.33203125" customWidth="1"/>
    <col min="12550" max="12550" width="11.88671875" customWidth="1"/>
    <col min="12555" max="12557" width="1.88671875" customWidth="1"/>
    <col min="12558" max="12558" width="23.109375" customWidth="1"/>
    <col min="12559" max="12559" width="9.33203125" bestFit="1" customWidth="1"/>
    <col min="12560" max="12562" width="16.5546875" bestFit="1" customWidth="1"/>
    <col min="12563" max="12563" width="16" bestFit="1" customWidth="1"/>
    <col min="12805" max="12805" width="12.33203125" customWidth="1"/>
    <col min="12806" max="12806" width="11.88671875" customWidth="1"/>
    <col min="12811" max="12813" width="1.88671875" customWidth="1"/>
    <col min="12814" max="12814" width="23.109375" customWidth="1"/>
    <col min="12815" max="12815" width="9.33203125" bestFit="1" customWidth="1"/>
    <col min="12816" max="12818" width="16.5546875" bestFit="1" customWidth="1"/>
    <col min="12819" max="12819" width="16" bestFit="1" customWidth="1"/>
    <col min="13061" max="13061" width="12.33203125" customWidth="1"/>
    <col min="13062" max="13062" width="11.88671875" customWidth="1"/>
    <col min="13067" max="13069" width="1.88671875" customWidth="1"/>
    <col min="13070" max="13070" width="23.109375" customWidth="1"/>
    <col min="13071" max="13071" width="9.33203125" bestFit="1" customWidth="1"/>
    <col min="13072" max="13074" width="16.5546875" bestFit="1" customWidth="1"/>
    <col min="13075" max="13075" width="16" bestFit="1" customWidth="1"/>
    <col min="13317" max="13317" width="12.33203125" customWidth="1"/>
    <col min="13318" max="13318" width="11.88671875" customWidth="1"/>
    <col min="13323" max="13325" width="1.88671875" customWidth="1"/>
    <col min="13326" max="13326" width="23.109375" customWidth="1"/>
    <col min="13327" max="13327" width="9.33203125" bestFit="1" customWidth="1"/>
    <col min="13328" max="13330" width="16.5546875" bestFit="1" customWidth="1"/>
    <col min="13331" max="13331" width="16" bestFit="1" customWidth="1"/>
    <col min="13573" max="13573" width="12.33203125" customWidth="1"/>
    <col min="13574" max="13574" width="11.88671875" customWidth="1"/>
    <col min="13579" max="13581" width="1.88671875" customWidth="1"/>
    <col min="13582" max="13582" width="23.109375" customWidth="1"/>
    <col min="13583" max="13583" width="9.33203125" bestFit="1" customWidth="1"/>
    <col min="13584" max="13586" width="16.5546875" bestFit="1" customWidth="1"/>
    <col min="13587" max="13587" width="16" bestFit="1" customWidth="1"/>
    <col min="13829" max="13829" width="12.33203125" customWidth="1"/>
    <col min="13830" max="13830" width="11.88671875" customWidth="1"/>
    <col min="13835" max="13837" width="1.88671875" customWidth="1"/>
    <col min="13838" max="13838" width="23.109375" customWidth="1"/>
    <col min="13839" max="13839" width="9.33203125" bestFit="1" customWidth="1"/>
    <col min="13840" max="13842" width="16.5546875" bestFit="1" customWidth="1"/>
    <col min="13843" max="13843" width="16" bestFit="1" customWidth="1"/>
    <col min="14085" max="14085" width="12.33203125" customWidth="1"/>
    <col min="14086" max="14086" width="11.88671875" customWidth="1"/>
    <col min="14091" max="14093" width="1.88671875" customWidth="1"/>
    <col min="14094" max="14094" width="23.109375" customWidth="1"/>
    <col min="14095" max="14095" width="9.33203125" bestFit="1" customWidth="1"/>
    <col min="14096" max="14098" width="16.5546875" bestFit="1" customWidth="1"/>
    <col min="14099" max="14099" width="16" bestFit="1" customWidth="1"/>
    <col min="14341" max="14341" width="12.33203125" customWidth="1"/>
    <col min="14342" max="14342" width="11.88671875" customWidth="1"/>
    <col min="14347" max="14349" width="1.88671875" customWidth="1"/>
    <col min="14350" max="14350" width="23.109375" customWidth="1"/>
    <col min="14351" max="14351" width="9.33203125" bestFit="1" customWidth="1"/>
    <col min="14352" max="14354" width="16.5546875" bestFit="1" customWidth="1"/>
    <col min="14355" max="14355" width="16" bestFit="1" customWidth="1"/>
    <col min="14597" max="14597" width="12.33203125" customWidth="1"/>
    <col min="14598" max="14598" width="11.88671875" customWidth="1"/>
    <col min="14603" max="14605" width="1.88671875" customWidth="1"/>
    <col min="14606" max="14606" width="23.109375" customWidth="1"/>
    <col min="14607" max="14607" width="9.33203125" bestFit="1" customWidth="1"/>
    <col min="14608" max="14610" width="16.5546875" bestFit="1" customWidth="1"/>
    <col min="14611" max="14611" width="16" bestFit="1" customWidth="1"/>
    <col min="14853" max="14853" width="12.33203125" customWidth="1"/>
    <col min="14854" max="14854" width="11.88671875" customWidth="1"/>
    <col min="14859" max="14861" width="1.88671875" customWidth="1"/>
    <col min="14862" max="14862" width="23.109375" customWidth="1"/>
    <col min="14863" max="14863" width="9.33203125" bestFit="1" customWidth="1"/>
    <col min="14864" max="14866" width="16.5546875" bestFit="1" customWidth="1"/>
    <col min="14867" max="14867" width="16" bestFit="1" customWidth="1"/>
    <col min="15109" max="15109" width="12.33203125" customWidth="1"/>
    <col min="15110" max="15110" width="11.88671875" customWidth="1"/>
    <col min="15115" max="15117" width="1.88671875" customWidth="1"/>
    <col min="15118" max="15118" width="23.109375" customWidth="1"/>
    <col min="15119" max="15119" width="9.33203125" bestFit="1" customWidth="1"/>
    <col min="15120" max="15122" width="16.5546875" bestFit="1" customWidth="1"/>
    <col min="15123" max="15123" width="16" bestFit="1" customWidth="1"/>
    <col min="15365" max="15365" width="12.33203125" customWidth="1"/>
    <col min="15366" max="15366" width="11.88671875" customWidth="1"/>
    <col min="15371" max="15373" width="1.88671875" customWidth="1"/>
    <col min="15374" max="15374" width="23.109375" customWidth="1"/>
    <col min="15375" max="15375" width="9.33203125" bestFit="1" customWidth="1"/>
    <col min="15376" max="15378" width="16.5546875" bestFit="1" customWidth="1"/>
    <col min="15379" max="15379" width="16" bestFit="1" customWidth="1"/>
    <col min="15621" max="15621" width="12.33203125" customWidth="1"/>
    <col min="15622" max="15622" width="11.88671875" customWidth="1"/>
    <col min="15627" max="15629" width="1.88671875" customWidth="1"/>
    <col min="15630" max="15630" width="23.109375" customWidth="1"/>
    <col min="15631" max="15631" width="9.33203125" bestFit="1" customWidth="1"/>
    <col min="15632" max="15634" width="16.5546875" bestFit="1" customWidth="1"/>
    <col min="15635" max="15635" width="16" bestFit="1" customWidth="1"/>
    <col min="15877" max="15877" width="12.33203125" customWidth="1"/>
    <col min="15878" max="15878" width="11.88671875" customWidth="1"/>
    <col min="15883" max="15885" width="1.88671875" customWidth="1"/>
    <col min="15886" max="15886" width="23.109375" customWidth="1"/>
    <col min="15887" max="15887" width="9.33203125" bestFit="1" customWidth="1"/>
    <col min="15888" max="15890" width="16.5546875" bestFit="1" customWidth="1"/>
    <col min="15891" max="15891" width="16" bestFit="1" customWidth="1"/>
    <col min="16133" max="16133" width="12.33203125" customWidth="1"/>
    <col min="16134" max="16134" width="11.88671875" customWidth="1"/>
    <col min="16139" max="16141" width="1.88671875" customWidth="1"/>
    <col min="16142" max="16142" width="23.109375" customWidth="1"/>
    <col min="16143" max="16143" width="9.33203125" bestFit="1" customWidth="1"/>
    <col min="16144" max="16146" width="16.5546875" bestFit="1" customWidth="1"/>
    <col min="16147" max="16147" width="16" bestFit="1" customWidth="1"/>
  </cols>
  <sheetData>
    <row r="1" spans="2:19" ht="22.5" customHeight="1" x14ac:dyDescent="0.3">
      <c r="C1" s="1" t="s">
        <v>0</v>
      </c>
    </row>
    <row r="2" spans="2:19" ht="22.5" customHeight="1" x14ac:dyDescent="0.3">
      <c r="C2" s="1"/>
    </row>
    <row r="3" spans="2:19" ht="22.5" customHeight="1" x14ac:dyDescent="0.3">
      <c r="C3" s="1"/>
    </row>
    <row r="4" spans="2:19" ht="21" customHeight="1" x14ac:dyDescent="0.3">
      <c r="C4" s="1"/>
    </row>
    <row r="5" spans="2:19" ht="4.8" customHeight="1" x14ac:dyDescent="0.3">
      <c r="C5" s="1"/>
    </row>
    <row r="6" spans="2:19" ht="21" customHeight="1" x14ac:dyDescent="0.25">
      <c r="B6" s="15" t="s">
        <v>39</v>
      </c>
      <c r="C6" s="15"/>
      <c r="D6" s="15"/>
      <c r="E6" s="15"/>
      <c r="F6" s="15"/>
      <c r="G6" s="15"/>
      <c r="H6" s="15"/>
      <c r="I6" s="15"/>
    </row>
    <row r="8" spans="2:19" ht="15.6" x14ac:dyDescent="0.3">
      <c r="B8" s="1" t="s">
        <v>1</v>
      </c>
      <c r="I8" s="1"/>
      <c r="O8" s="2" t="s">
        <v>2</v>
      </c>
      <c r="P8" s="2"/>
      <c r="Q8" s="2"/>
      <c r="R8" s="2"/>
    </row>
    <row r="9" spans="2:19" ht="15.6" x14ac:dyDescent="0.3">
      <c r="B9" s="1" t="s">
        <v>3</v>
      </c>
      <c r="I9" s="1"/>
    </row>
    <row r="10" spans="2:19" ht="16.2" thickBot="1" x14ac:dyDescent="0.35">
      <c r="B10" s="1"/>
      <c r="I10" s="1"/>
    </row>
    <row r="11" spans="2:19" ht="16.2" thickBot="1" x14ac:dyDescent="0.35">
      <c r="C11" s="12" t="s">
        <v>4</v>
      </c>
      <c r="D11" s="13"/>
      <c r="E11" s="13"/>
      <c r="F11" s="14"/>
      <c r="I11" s="1"/>
      <c r="O11" s="12" t="s">
        <v>5</v>
      </c>
      <c r="P11" s="13"/>
      <c r="Q11" s="13"/>
      <c r="R11" s="14"/>
    </row>
    <row r="13" spans="2:19" ht="31.2" x14ac:dyDescent="0.3"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4" t="s">
        <v>12</v>
      </c>
      <c r="I13" s="4" t="s">
        <v>13</v>
      </c>
      <c r="J13" s="4" t="s">
        <v>14</v>
      </c>
      <c r="N13" t="s">
        <v>15</v>
      </c>
      <c r="P13" t="s">
        <v>9</v>
      </c>
    </row>
    <row r="14" spans="2:19" x14ac:dyDescent="0.25">
      <c r="B14" s="5" t="s">
        <v>16</v>
      </c>
      <c r="C14" s="6" t="s">
        <v>17</v>
      </c>
      <c r="D14" s="6" t="s">
        <v>18</v>
      </c>
      <c r="E14" s="5" t="s">
        <v>19</v>
      </c>
      <c r="F14" s="5" t="s">
        <v>20</v>
      </c>
      <c r="G14" s="7">
        <v>39083</v>
      </c>
      <c r="H14" s="8">
        <v>630</v>
      </c>
      <c r="I14" s="9">
        <v>275</v>
      </c>
      <c r="J14" s="8">
        <f t="shared" ref="J14:J32" si="0">H14-I14</f>
        <v>355</v>
      </c>
      <c r="N14" t="s">
        <v>10</v>
      </c>
      <c r="O14" t="s">
        <v>7</v>
      </c>
      <c r="P14" t="s">
        <v>19</v>
      </c>
      <c r="Q14" t="s">
        <v>21</v>
      </c>
      <c r="R14" t="s">
        <v>22</v>
      </c>
      <c r="S14" t="s">
        <v>23</v>
      </c>
    </row>
    <row r="15" spans="2:19" x14ac:dyDescent="0.25">
      <c r="B15" s="5" t="s">
        <v>16</v>
      </c>
      <c r="C15" s="6" t="s">
        <v>24</v>
      </c>
      <c r="D15" s="6" t="s">
        <v>18</v>
      </c>
      <c r="E15" s="5" t="s">
        <v>19</v>
      </c>
      <c r="F15" s="10" t="s">
        <v>25</v>
      </c>
      <c r="G15" s="7">
        <v>39083</v>
      </c>
      <c r="H15" s="8">
        <v>630</v>
      </c>
      <c r="I15" s="9">
        <v>275</v>
      </c>
      <c r="J15" s="8">
        <f t="shared" si="0"/>
        <v>355</v>
      </c>
      <c r="N15" t="s">
        <v>25</v>
      </c>
      <c r="O15" t="s">
        <v>24</v>
      </c>
      <c r="P15" s="11">
        <v>630</v>
      </c>
      <c r="Q15" s="11"/>
      <c r="R15" s="11"/>
      <c r="S15" s="11">
        <v>630</v>
      </c>
    </row>
    <row r="16" spans="2:19" x14ac:dyDescent="0.25">
      <c r="B16" s="5" t="s">
        <v>16</v>
      </c>
      <c r="C16" s="6" t="s">
        <v>26</v>
      </c>
      <c r="D16" s="6" t="s">
        <v>18</v>
      </c>
      <c r="E16" s="5" t="s">
        <v>19</v>
      </c>
      <c r="F16" s="5" t="s">
        <v>20</v>
      </c>
      <c r="G16" s="7">
        <v>39083</v>
      </c>
      <c r="H16" s="8">
        <v>630</v>
      </c>
      <c r="I16" s="9">
        <v>275</v>
      </c>
      <c r="J16" s="8">
        <f t="shared" si="0"/>
        <v>355</v>
      </c>
      <c r="O16" t="s">
        <v>27</v>
      </c>
      <c r="P16" s="11"/>
      <c r="Q16" s="11"/>
      <c r="R16" s="11">
        <v>600</v>
      </c>
      <c r="S16" s="11">
        <v>600</v>
      </c>
    </row>
    <row r="17" spans="2:19" x14ac:dyDescent="0.25">
      <c r="B17" s="5" t="s">
        <v>16</v>
      </c>
      <c r="C17" s="6" t="s">
        <v>17</v>
      </c>
      <c r="D17" s="6" t="s">
        <v>18</v>
      </c>
      <c r="E17" s="5" t="s">
        <v>19</v>
      </c>
      <c r="F17" s="5" t="s">
        <v>28</v>
      </c>
      <c r="G17" s="7">
        <v>39083</v>
      </c>
      <c r="H17" s="8">
        <v>630</v>
      </c>
      <c r="I17" s="9">
        <v>275</v>
      </c>
      <c r="J17" s="8">
        <f t="shared" si="0"/>
        <v>355</v>
      </c>
      <c r="O17" t="s">
        <v>26</v>
      </c>
      <c r="P17" s="11">
        <v>520</v>
      </c>
      <c r="Q17" s="11"/>
      <c r="R17" s="11">
        <v>600</v>
      </c>
      <c r="S17" s="11">
        <v>1120</v>
      </c>
    </row>
    <row r="18" spans="2:19" x14ac:dyDescent="0.25">
      <c r="B18" s="5" t="s">
        <v>16</v>
      </c>
      <c r="C18" s="6" t="s">
        <v>17</v>
      </c>
      <c r="D18" s="6" t="s">
        <v>18</v>
      </c>
      <c r="E18" s="5" t="s">
        <v>22</v>
      </c>
      <c r="F18" s="5" t="s">
        <v>29</v>
      </c>
      <c r="G18" s="7">
        <v>39084</v>
      </c>
      <c r="H18" s="8">
        <v>520</v>
      </c>
      <c r="I18" s="9">
        <v>220</v>
      </c>
      <c r="J18" s="8">
        <f t="shared" si="0"/>
        <v>300</v>
      </c>
      <c r="N18" t="s">
        <v>30</v>
      </c>
      <c r="P18" s="11">
        <v>1150</v>
      </c>
      <c r="Q18" s="11"/>
      <c r="R18" s="11">
        <v>1200</v>
      </c>
      <c r="S18" s="11">
        <v>2350</v>
      </c>
    </row>
    <row r="19" spans="2:19" x14ac:dyDescent="0.25">
      <c r="B19" s="5" t="s">
        <v>16</v>
      </c>
      <c r="C19" s="6" t="s">
        <v>26</v>
      </c>
      <c r="D19" s="6" t="s">
        <v>18</v>
      </c>
      <c r="E19" s="5" t="s">
        <v>19</v>
      </c>
      <c r="F19" s="10" t="s">
        <v>25</v>
      </c>
      <c r="G19" s="7">
        <v>39084</v>
      </c>
      <c r="H19" s="8">
        <v>520</v>
      </c>
      <c r="I19" s="9">
        <v>220</v>
      </c>
      <c r="J19" s="8">
        <f t="shared" si="0"/>
        <v>300</v>
      </c>
      <c r="P19" s="11"/>
      <c r="Q19" s="11"/>
      <c r="R19" s="11"/>
      <c r="S19" s="11"/>
    </row>
    <row r="20" spans="2:19" x14ac:dyDescent="0.25">
      <c r="B20" s="5" t="s">
        <v>16</v>
      </c>
      <c r="C20" s="6" t="s">
        <v>17</v>
      </c>
      <c r="D20" s="6" t="s">
        <v>18</v>
      </c>
      <c r="E20" s="5" t="s">
        <v>22</v>
      </c>
      <c r="F20" s="5" t="s">
        <v>20</v>
      </c>
      <c r="G20" s="7">
        <v>39084</v>
      </c>
      <c r="H20" s="8">
        <v>520</v>
      </c>
      <c r="I20" s="9">
        <v>220</v>
      </c>
      <c r="J20" s="8">
        <f t="shared" si="0"/>
        <v>300</v>
      </c>
      <c r="N20" t="s">
        <v>20</v>
      </c>
      <c r="O20" t="s">
        <v>17</v>
      </c>
      <c r="P20" s="11">
        <v>630</v>
      </c>
      <c r="Q20" s="11"/>
      <c r="R20" s="11">
        <v>520</v>
      </c>
      <c r="S20" s="11">
        <v>1150</v>
      </c>
    </row>
    <row r="21" spans="2:19" x14ac:dyDescent="0.25">
      <c r="B21" s="5" t="s">
        <v>16</v>
      </c>
      <c r="C21" s="6" t="s">
        <v>17</v>
      </c>
      <c r="D21" s="6" t="s">
        <v>18</v>
      </c>
      <c r="E21" s="5" t="s">
        <v>22</v>
      </c>
      <c r="F21" s="5" t="s">
        <v>29</v>
      </c>
      <c r="G21" s="7">
        <v>39084</v>
      </c>
      <c r="H21" s="8">
        <v>520</v>
      </c>
      <c r="I21" s="9">
        <v>220</v>
      </c>
      <c r="J21" s="8">
        <f t="shared" si="0"/>
        <v>300</v>
      </c>
      <c r="O21" t="s">
        <v>27</v>
      </c>
      <c r="P21" s="11"/>
      <c r="Q21" s="11">
        <v>810</v>
      </c>
      <c r="R21" s="11"/>
      <c r="S21" s="11">
        <v>810</v>
      </c>
    </row>
    <row r="22" spans="2:19" x14ac:dyDescent="0.25">
      <c r="B22" s="5" t="s">
        <v>16</v>
      </c>
      <c r="C22" s="6" t="s">
        <v>17</v>
      </c>
      <c r="D22" s="6" t="s">
        <v>18</v>
      </c>
      <c r="E22" s="5" t="s">
        <v>22</v>
      </c>
      <c r="F22" s="5" t="s">
        <v>29</v>
      </c>
      <c r="G22" s="7">
        <v>39084</v>
      </c>
      <c r="H22" s="8">
        <v>520</v>
      </c>
      <c r="I22" s="9">
        <v>220</v>
      </c>
      <c r="J22" s="8">
        <f t="shared" si="0"/>
        <v>300</v>
      </c>
      <c r="O22" t="s">
        <v>26</v>
      </c>
      <c r="P22" s="11">
        <v>630</v>
      </c>
      <c r="Q22" s="11"/>
      <c r="R22" s="11"/>
      <c r="S22" s="11">
        <v>630</v>
      </c>
    </row>
    <row r="23" spans="2:19" x14ac:dyDescent="0.25">
      <c r="B23" s="5" t="s">
        <v>31</v>
      </c>
      <c r="C23" s="6" t="s">
        <v>27</v>
      </c>
      <c r="D23" s="6" t="s">
        <v>32</v>
      </c>
      <c r="E23" s="5" t="s">
        <v>21</v>
      </c>
      <c r="F23" s="5" t="s">
        <v>28</v>
      </c>
      <c r="G23" s="7">
        <v>39085</v>
      </c>
      <c r="H23" s="8">
        <v>810</v>
      </c>
      <c r="I23" s="9">
        <v>365</v>
      </c>
      <c r="J23" s="8">
        <f t="shared" si="0"/>
        <v>445</v>
      </c>
      <c r="N23" t="s">
        <v>33</v>
      </c>
      <c r="P23" s="11">
        <v>1260</v>
      </c>
      <c r="Q23" s="11">
        <v>810</v>
      </c>
      <c r="R23" s="11">
        <v>520</v>
      </c>
      <c r="S23" s="11">
        <v>2590</v>
      </c>
    </row>
    <row r="24" spans="2:19" x14ac:dyDescent="0.25">
      <c r="B24" s="5" t="s">
        <v>31</v>
      </c>
      <c r="C24" s="6" t="s">
        <v>27</v>
      </c>
      <c r="D24" s="6" t="s">
        <v>32</v>
      </c>
      <c r="E24" s="5" t="s">
        <v>21</v>
      </c>
      <c r="F24" s="5" t="s">
        <v>20</v>
      </c>
      <c r="G24" s="7">
        <v>39085</v>
      </c>
      <c r="H24" s="8">
        <v>810</v>
      </c>
      <c r="I24" s="9">
        <v>365</v>
      </c>
      <c r="J24" s="8">
        <f t="shared" si="0"/>
        <v>445</v>
      </c>
      <c r="P24" s="11"/>
      <c r="Q24" s="11"/>
      <c r="R24" s="11"/>
      <c r="S24" s="11"/>
    </row>
    <row r="25" spans="2:19" x14ac:dyDescent="0.25">
      <c r="B25" s="5" t="s">
        <v>31</v>
      </c>
      <c r="C25" s="6" t="s">
        <v>26</v>
      </c>
      <c r="D25" s="6" t="s">
        <v>32</v>
      </c>
      <c r="E25" s="5" t="s">
        <v>21</v>
      </c>
      <c r="F25" s="5" t="s">
        <v>28</v>
      </c>
      <c r="G25" s="7">
        <v>39085</v>
      </c>
      <c r="H25" s="8">
        <v>810</v>
      </c>
      <c r="I25" s="9">
        <v>365</v>
      </c>
      <c r="J25" s="8">
        <f t="shared" si="0"/>
        <v>445</v>
      </c>
      <c r="N25" t="s">
        <v>28</v>
      </c>
      <c r="O25" t="s">
        <v>17</v>
      </c>
      <c r="P25" s="11">
        <v>630</v>
      </c>
      <c r="Q25" s="11"/>
      <c r="R25" s="11"/>
      <c r="S25" s="11">
        <v>630</v>
      </c>
    </row>
    <row r="26" spans="2:19" x14ac:dyDescent="0.25">
      <c r="B26" s="5" t="s">
        <v>31</v>
      </c>
      <c r="C26" s="6" t="s">
        <v>27</v>
      </c>
      <c r="D26" s="6" t="s">
        <v>32</v>
      </c>
      <c r="E26" s="5" t="s">
        <v>21</v>
      </c>
      <c r="F26" s="5" t="s">
        <v>28</v>
      </c>
      <c r="G26" s="7">
        <v>39085</v>
      </c>
      <c r="H26" s="8">
        <v>810</v>
      </c>
      <c r="I26" s="9">
        <v>365</v>
      </c>
      <c r="J26" s="8">
        <f t="shared" si="0"/>
        <v>445</v>
      </c>
      <c r="O26" t="s">
        <v>27</v>
      </c>
      <c r="P26" s="11"/>
      <c r="Q26" s="11">
        <v>1620</v>
      </c>
      <c r="R26" s="11"/>
      <c r="S26" s="11">
        <v>1620</v>
      </c>
    </row>
    <row r="27" spans="2:19" x14ac:dyDescent="0.25">
      <c r="B27" s="5" t="s">
        <v>34</v>
      </c>
      <c r="C27" s="6" t="s">
        <v>26</v>
      </c>
      <c r="D27" s="6" t="s">
        <v>32</v>
      </c>
      <c r="E27" s="5" t="s">
        <v>19</v>
      </c>
      <c r="F27" s="5" t="s">
        <v>35</v>
      </c>
      <c r="G27" s="7">
        <v>39086</v>
      </c>
      <c r="H27" s="8">
        <v>750</v>
      </c>
      <c r="I27" s="9">
        <v>335</v>
      </c>
      <c r="J27" s="8">
        <f t="shared" si="0"/>
        <v>415</v>
      </c>
      <c r="O27" t="s">
        <v>26</v>
      </c>
      <c r="P27" s="11"/>
      <c r="Q27" s="11">
        <v>810</v>
      </c>
      <c r="R27" s="11"/>
      <c r="S27" s="11">
        <v>810</v>
      </c>
    </row>
    <row r="28" spans="2:19" x14ac:dyDescent="0.25">
      <c r="B28" s="5" t="s">
        <v>34</v>
      </c>
      <c r="C28" s="6" t="s">
        <v>27</v>
      </c>
      <c r="D28" s="6" t="s">
        <v>32</v>
      </c>
      <c r="E28" s="5" t="s">
        <v>19</v>
      </c>
      <c r="F28" s="5" t="s">
        <v>35</v>
      </c>
      <c r="G28" s="7">
        <v>39086</v>
      </c>
      <c r="H28" s="8">
        <v>750</v>
      </c>
      <c r="I28" s="9">
        <v>335</v>
      </c>
      <c r="J28" s="8">
        <f t="shared" si="0"/>
        <v>415</v>
      </c>
      <c r="N28" t="s">
        <v>36</v>
      </c>
      <c r="P28" s="11">
        <v>630</v>
      </c>
      <c r="Q28" s="11">
        <v>2430</v>
      </c>
      <c r="R28" s="11"/>
      <c r="S28" s="11">
        <v>3060</v>
      </c>
    </row>
    <row r="29" spans="2:19" x14ac:dyDescent="0.25">
      <c r="B29" s="5" t="s">
        <v>34</v>
      </c>
      <c r="C29" s="6" t="s">
        <v>27</v>
      </c>
      <c r="D29" s="6" t="s">
        <v>32</v>
      </c>
      <c r="E29" s="5" t="s">
        <v>19</v>
      </c>
      <c r="F29" s="5" t="s">
        <v>29</v>
      </c>
      <c r="G29" s="7">
        <v>39086</v>
      </c>
      <c r="H29" s="8">
        <v>750</v>
      </c>
      <c r="I29" s="9">
        <v>335</v>
      </c>
      <c r="J29" s="8">
        <f t="shared" si="0"/>
        <v>415</v>
      </c>
      <c r="P29" s="11"/>
      <c r="Q29" s="11"/>
      <c r="R29" s="11"/>
      <c r="S29" s="11"/>
    </row>
    <row r="30" spans="2:19" x14ac:dyDescent="0.25">
      <c r="B30" s="5" t="s">
        <v>34</v>
      </c>
      <c r="C30" s="6" t="s">
        <v>27</v>
      </c>
      <c r="D30" s="6" t="s">
        <v>32</v>
      </c>
      <c r="E30" s="5" t="s">
        <v>19</v>
      </c>
      <c r="F30" s="5" t="s">
        <v>35</v>
      </c>
      <c r="G30" s="7">
        <v>39086</v>
      </c>
      <c r="H30" s="8">
        <v>750</v>
      </c>
      <c r="I30" s="9">
        <v>335</v>
      </c>
      <c r="J30" s="8">
        <f t="shared" si="0"/>
        <v>415</v>
      </c>
      <c r="N30" t="s">
        <v>35</v>
      </c>
      <c r="O30" t="s">
        <v>27</v>
      </c>
      <c r="P30" s="11">
        <v>1500</v>
      </c>
      <c r="Q30" s="11"/>
      <c r="R30" s="11"/>
      <c r="S30" s="11">
        <v>1500</v>
      </c>
    </row>
    <row r="31" spans="2:19" x14ac:dyDescent="0.25">
      <c r="B31" s="5" t="s">
        <v>16</v>
      </c>
      <c r="C31" s="6" t="s">
        <v>26</v>
      </c>
      <c r="D31" s="6" t="s">
        <v>32</v>
      </c>
      <c r="E31" s="5" t="s">
        <v>22</v>
      </c>
      <c r="F31" s="10" t="s">
        <v>25</v>
      </c>
      <c r="G31" s="7">
        <v>39087</v>
      </c>
      <c r="H31" s="8">
        <v>600</v>
      </c>
      <c r="I31" s="9">
        <v>260</v>
      </c>
      <c r="J31" s="8">
        <f t="shared" si="0"/>
        <v>340</v>
      </c>
      <c r="O31" t="s">
        <v>26</v>
      </c>
      <c r="P31" s="11">
        <v>750</v>
      </c>
      <c r="Q31" s="11"/>
      <c r="R31" s="11"/>
      <c r="S31" s="11">
        <v>750</v>
      </c>
    </row>
    <row r="32" spans="2:19" x14ac:dyDescent="0.25">
      <c r="B32" s="5" t="s">
        <v>16</v>
      </c>
      <c r="C32" s="6" t="s">
        <v>27</v>
      </c>
      <c r="D32" s="6" t="s">
        <v>32</v>
      </c>
      <c r="E32" s="5" t="s">
        <v>22</v>
      </c>
      <c r="F32" s="10" t="s">
        <v>25</v>
      </c>
      <c r="G32" s="7">
        <v>39087</v>
      </c>
      <c r="H32" s="8">
        <v>600</v>
      </c>
      <c r="I32" s="9">
        <v>260</v>
      </c>
      <c r="J32" s="8">
        <f t="shared" si="0"/>
        <v>340</v>
      </c>
      <c r="N32" t="s">
        <v>37</v>
      </c>
      <c r="P32" s="11">
        <v>2250</v>
      </c>
      <c r="Q32" s="11"/>
      <c r="R32" s="11"/>
      <c r="S32" s="11">
        <v>2250</v>
      </c>
    </row>
    <row r="33" spans="14:19" x14ac:dyDescent="0.25">
      <c r="P33" s="11"/>
      <c r="Q33" s="11"/>
      <c r="R33" s="11"/>
      <c r="S33" s="11"/>
    </row>
    <row r="34" spans="14:19" x14ac:dyDescent="0.25">
      <c r="N34" t="s">
        <v>29</v>
      </c>
      <c r="O34" t="s">
        <v>17</v>
      </c>
      <c r="P34" s="11"/>
      <c r="Q34" s="11"/>
      <c r="R34" s="11">
        <v>1560</v>
      </c>
      <c r="S34" s="11">
        <v>1560</v>
      </c>
    </row>
    <row r="35" spans="14:19" x14ac:dyDescent="0.25">
      <c r="O35" t="s">
        <v>27</v>
      </c>
      <c r="P35" s="11">
        <v>750</v>
      </c>
      <c r="Q35" s="11"/>
      <c r="R35" s="11"/>
      <c r="S35" s="11">
        <v>750</v>
      </c>
    </row>
    <row r="36" spans="14:19" x14ac:dyDescent="0.25">
      <c r="N36" t="s">
        <v>38</v>
      </c>
      <c r="P36" s="11">
        <v>750</v>
      </c>
      <c r="Q36" s="11"/>
      <c r="R36" s="11">
        <v>1560</v>
      </c>
      <c r="S36" s="11">
        <v>2310</v>
      </c>
    </row>
    <row r="37" spans="14:19" x14ac:dyDescent="0.25">
      <c r="P37" s="11"/>
      <c r="Q37" s="11"/>
      <c r="R37" s="11"/>
      <c r="S37" s="11"/>
    </row>
    <row r="38" spans="14:19" x14ac:dyDescent="0.25">
      <c r="N38" t="s">
        <v>23</v>
      </c>
      <c r="P38" s="11">
        <v>6040</v>
      </c>
      <c r="Q38" s="11">
        <v>3240</v>
      </c>
      <c r="R38" s="11">
        <v>3280</v>
      </c>
      <c r="S38" s="11">
        <v>12560</v>
      </c>
    </row>
  </sheetData>
  <mergeCells count="3">
    <mergeCell ref="C11:F11"/>
    <mergeCell ref="O11:R11"/>
    <mergeCell ref="B6:I6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Suuri taulukko pivot</vt:lpstr>
      <vt:lpstr>'Suuri taulukko pivot'!pivot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adminantti</dc:creator>
  <cp:lastModifiedBy>User</cp:lastModifiedBy>
  <dcterms:created xsi:type="dcterms:W3CDTF">2014-01-08T12:47:43Z</dcterms:created>
  <dcterms:modified xsi:type="dcterms:W3CDTF">2015-12-30T06:10:06Z</dcterms:modified>
</cp:coreProperties>
</file>