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uda-oppi\opetusmateriaalit\KeKe\Antti Ylänen\Excel kaikki\Excel laskenta\T 1 Pikalaskenta Pivotilla\"/>
    </mc:Choice>
  </mc:AlternateContent>
  <xr:revisionPtr revIDLastSave="0" documentId="13_ncr:1_{E0661621-3987-4C23-AEBC-E97AB47F495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ul1" sheetId="1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D18" i="1"/>
  <c r="E19" i="1" l="1"/>
  <c r="E17" i="1"/>
  <c r="E16" i="1"/>
  <c r="D19" i="1"/>
  <c r="D17" i="1"/>
  <c r="D16" i="1"/>
</calcChain>
</file>

<file path=xl/sharedStrings.xml><?xml version="1.0" encoding="utf-8"?>
<sst xmlns="http://schemas.openxmlformats.org/spreadsheetml/2006/main" count="72" uniqueCount="35">
  <si>
    <t>Tuote</t>
  </si>
  <si>
    <t>Tuotekoodi</t>
  </si>
  <si>
    <t>Aluetoimisto</t>
  </si>
  <si>
    <t>Myyjä</t>
  </si>
  <si>
    <t>Myyntipvm</t>
  </si>
  <si>
    <t>myynti</t>
  </si>
  <si>
    <t>alasin</t>
  </si>
  <si>
    <t>AL0010</t>
  </si>
  <si>
    <t>Helsinki</t>
  </si>
  <si>
    <t>Laakso</t>
  </si>
  <si>
    <t>Turku</t>
  </si>
  <si>
    <t>kaapin ovi</t>
  </si>
  <si>
    <t>Tampere</t>
  </si>
  <si>
    <t>Vasara</t>
  </si>
  <si>
    <t>VA0010</t>
  </si>
  <si>
    <t>KA0010</t>
  </si>
  <si>
    <t>KA0011</t>
  </si>
  <si>
    <t>Pori</t>
  </si>
  <si>
    <t>Virtanen</t>
  </si>
  <si>
    <t>VA0011</t>
  </si>
  <si>
    <t>VA0012</t>
  </si>
  <si>
    <t>Aalto</t>
  </si>
  <si>
    <t>Pukkila</t>
  </si>
  <si>
    <t>Saha</t>
  </si>
  <si>
    <t>SA0010</t>
  </si>
  <si>
    <t>summa</t>
  </si>
  <si>
    <t>keskiarvo</t>
  </si>
  <si>
    <t>Riviotsikot</t>
  </si>
  <si>
    <t>Kaikki yhteensä</t>
  </si>
  <si>
    <t>Summa  / myynti</t>
  </si>
  <si>
    <t>Funktioilla</t>
  </si>
  <si>
    <t>Pivotilla</t>
  </si>
  <si>
    <t>Keskiarvo / myynti</t>
  </si>
  <si>
    <t>https://www.youtube.com/playlist?list=PLg3sB5FRHYWzu66RtbpEcl7Aqt_v2A7qW</t>
  </si>
  <si>
    <t>Video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</si>
</sst>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MS Sans Serif"/>
    </font>
    <font>
      <sz val="10"/>
      <name val="Arial"/>
      <family val="2"/>
    </font>
    <font>
      <sz val="10"/>
      <name val="MS Sans Serif"/>
      <family val="2"/>
    </font>
    <font>
      <b/>
      <sz val="10"/>
      <color theme="0"/>
      <name val="Arial"/>
      <family val="2"/>
    </font>
    <font>
      <b/>
      <sz val="10"/>
      <color theme="0"/>
      <name val="MS Sans Serif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Protection="1"/>
    <xf numFmtId="0" fontId="3" fillId="0" borderId="0" xfId="0" applyFont="1"/>
    <xf numFmtId="1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4" fillId="3" borderId="1" xfId="0" applyFont="1" applyFill="1" applyBorder="1" applyProtection="1"/>
    <xf numFmtId="0" fontId="5" fillId="3" borderId="1" xfId="0" applyFont="1" applyFill="1" applyBorder="1"/>
    <xf numFmtId="14" fontId="5" fillId="3" borderId="1" xfId="0" applyNumberFormat="1" applyFont="1" applyFill="1" applyBorder="1"/>
    <xf numFmtId="3" fontId="5" fillId="3" borderId="1" xfId="0" applyNumberFormat="1" applyFont="1" applyFill="1" applyBorder="1"/>
    <xf numFmtId="0" fontId="4" fillId="4" borderId="1" xfId="0" applyFont="1" applyFill="1" applyBorder="1" applyProtection="1"/>
    <xf numFmtId="0" fontId="5" fillId="4" borderId="1" xfId="0" applyFont="1" applyFill="1" applyBorder="1"/>
    <xf numFmtId="14" fontId="5" fillId="4" borderId="1" xfId="0" applyNumberFormat="1" applyFont="1" applyFill="1" applyBorder="1"/>
    <xf numFmtId="3" fontId="5" fillId="4" borderId="1" xfId="0" applyNumberFormat="1" applyFont="1" applyFill="1" applyBorder="1"/>
    <xf numFmtId="0" fontId="2" fillId="5" borderId="1" xfId="0" applyFont="1" applyFill="1" applyBorder="1" applyProtection="1"/>
    <xf numFmtId="0" fontId="3" fillId="5" borderId="1" xfId="0" applyFont="1" applyFill="1" applyBorder="1"/>
    <xf numFmtId="14" fontId="3" fillId="5" borderId="1" xfId="0" applyNumberFormat="1" applyFont="1" applyFill="1" applyBorder="1"/>
    <xf numFmtId="3" fontId="3" fillId="5" borderId="1" xfId="0" applyNumberFormat="1" applyFont="1" applyFill="1" applyBorder="1"/>
    <xf numFmtId="0" fontId="4" fillId="6" borderId="1" xfId="0" applyFont="1" applyFill="1" applyBorder="1" applyProtection="1"/>
    <xf numFmtId="0" fontId="5" fillId="6" borderId="1" xfId="0" applyFont="1" applyFill="1" applyBorder="1"/>
    <xf numFmtId="14" fontId="5" fillId="6" borderId="1" xfId="0" applyNumberFormat="1" applyFont="1" applyFill="1" applyBorder="1"/>
    <xf numFmtId="3" fontId="5" fillId="6" borderId="1" xfId="0" applyNumberFormat="1" applyFont="1" applyFill="1" applyBorder="1"/>
    <xf numFmtId="0" fontId="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7" borderId="2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6" fillId="0" borderId="1" xfId="0" applyFont="1" applyBorder="1"/>
    <xf numFmtId="2" fontId="0" fillId="0" borderId="0" xfId="0" applyNumberFormat="1"/>
    <xf numFmtId="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7" fillId="0" borderId="3" xfId="1" applyBorder="1"/>
  </cellXfs>
  <cellStyles count="2">
    <cellStyle name="Hyperlinkki" xfId="1" builtinId="8"/>
    <cellStyle name="Normaali" xfId="0" builtinId="0"/>
  </cellStyles>
  <dxfs count="5">
    <dxf>
      <alignment wrapText="1" readingOrder="0"/>
    </dxf>
    <dxf>
      <numFmt numFmtId="2" formatCode="0.00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2</xdr:row>
      <xdr:rowOff>167640</xdr:rowOff>
    </xdr:from>
    <xdr:to>
      <xdr:col>9</xdr:col>
      <xdr:colOff>388620</xdr:colOff>
      <xdr:row>4</xdr:row>
      <xdr:rowOff>114300</xdr:rowOff>
    </xdr:to>
    <xdr:sp macro="" textlink="">
      <xdr:nvSpPr>
        <xdr:cNvPr id="2" name="Suorakulm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2900" y="533400"/>
          <a:ext cx="6812280" cy="31242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chemeClr val="tx1">
                  <a:lumMod val="100000"/>
                </a:schemeClr>
              </a:solidFill>
            </a:rPr>
            <a:t>Myyjien myynnin</a:t>
          </a:r>
          <a:r>
            <a:rPr lang="en-GB" sz="1200" b="1" baseline="0">
              <a:solidFill>
                <a:schemeClr val="tx1">
                  <a:lumMod val="100000"/>
                </a:schemeClr>
              </a:solidFill>
            </a:rPr>
            <a:t> laskemista myyjittäin eri funktioilla, alla funktio- esimerkki ja Pivot- esimerkki</a:t>
          </a:r>
          <a:endParaRPr lang="en-GB" sz="1200" b="1">
            <a:solidFill>
              <a:schemeClr val="tx1">
                <a:lumMod val="100000"/>
              </a:schemeClr>
            </a:solidFill>
          </a:endParaRPr>
        </a:p>
      </xdr:txBody>
    </xdr:sp>
    <xdr:clientData/>
  </xdr:twoCellAnchor>
  <xdr:twoCellAnchor>
    <xdr:from>
      <xdr:col>2</xdr:col>
      <xdr:colOff>457200</xdr:colOff>
      <xdr:row>0</xdr:row>
      <xdr:rowOff>106680</xdr:rowOff>
    </xdr:from>
    <xdr:to>
      <xdr:col>6</xdr:col>
      <xdr:colOff>320040</xdr:colOff>
      <xdr:row>2</xdr:row>
      <xdr:rowOff>91440</xdr:rowOff>
    </xdr:to>
    <xdr:sp macro="" textlink="">
      <xdr:nvSpPr>
        <xdr:cNvPr id="3" name="Suorakulm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03020" y="106680"/>
          <a:ext cx="3886200" cy="35052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chemeClr val="tx1">
                  <a:lumMod val="100000"/>
                </a:schemeClr>
              </a:solidFill>
            </a:rPr>
            <a:t>Pivot</a:t>
          </a:r>
          <a:r>
            <a:rPr lang="en-GB" sz="1200" b="1" baseline="0">
              <a:solidFill>
                <a:schemeClr val="tx1">
                  <a:lumMod val="100000"/>
                </a:schemeClr>
              </a:solidFill>
            </a:rPr>
            <a:t> = Helppoa ja monipuolista laskentaa Excelillä</a:t>
          </a:r>
          <a:endParaRPr lang="en-GB" sz="1200" b="1">
            <a:solidFill>
              <a:schemeClr val="tx1">
                <a:lumMod val="100000"/>
              </a:schemeClr>
            </a:solidFill>
          </a:endParaRPr>
        </a:p>
      </xdr:txBody>
    </xdr:sp>
    <xdr:clientData/>
  </xdr:twoCellAnchor>
  <xdr:twoCellAnchor>
    <xdr:from>
      <xdr:col>1</xdr:col>
      <xdr:colOff>91440</xdr:colOff>
      <xdr:row>5</xdr:row>
      <xdr:rowOff>99060</xdr:rowOff>
    </xdr:from>
    <xdr:to>
      <xdr:col>4</xdr:col>
      <xdr:colOff>815340</xdr:colOff>
      <xdr:row>10</xdr:row>
      <xdr:rowOff>0</xdr:rowOff>
    </xdr:to>
    <xdr:sp macro="" textlink="">
      <xdr:nvSpPr>
        <xdr:cNvPr id="4" name="Suorakulm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7660" y="1013460"/>
          <a:ext cx="3589020" cy="81534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chemeClr val="tx1">
                  <a:lumMod val="100000"/>
                </a:schemeClr>
              </a:solidFill>
            </a:rPr>
            <a:t>Jos teen laskennan funktioilla, jokainen laskenta</a:t>
          </a:r>
          <a:r>
            <a:rPr lang="en-GB" sz="1200" b="1" baseline="0">
              <a:solidFill>
                <a:schemeClr val="tx1">
                  <a:lumMod val="100000"/>
                </a:schemeClr>
              </a:solidFill>
            </a:rPr>
            <a:t> on tehtävä erikseen. Alla 4 myyjää ja 2 funktiota, täytyy tehdä </a:t>
          </a:r>
          <a:r>
            <a:rPr lang="en-GB" sz="1200" b="1" u="sng" baseline="0">
              <a:solidFill>
                <a:schemeClr val="tx1">
                  <a:lumMod val="100000"/>
                </a:schemeClr>
              </a:solidFill>
            </a:rPr>
            <a:t>8 laskentaa</a:t>
          </a:r>
          <a:endParaRPr lang="en-GB" sz="1200" b="1" u="sng">
            <a:solidFill>
              <a:schemeClr val="tx1">
                <a:lumMod val="100000"/>
              </a:schemeClr>
            </a:solidFill>
          </a:endParaRPr>
        </a:p>
      </xdr:txBody>
    </xdr:sp>
    <xdr:clientData/>
  </xdr:twoCellAnchor>
  <xdr:twoCellAnchor>
    <xdr:from>
      <xdr:col>5</xdr:col>
      <xdr:colOff>190500</xdr:colOff>
      <xdr:row>5</xdr:row>
      <xdr:rowOff>76200</xdr:rowOff>
    </xdr:from>
    <xdr:to>
      <xdr:col>10</xdr:col>
      <xdr:colOff>335280</xdr:colOff>
      <xdr:row>10</xdr:row>
      <xdr:rowOff>114300</xdr:rowOff>
    </xdr:to>
    <xdr:sp macro="" textlink="">
      <xdr:nvSpPr>
        <xdr:cNvPr id="5" name="Suorakulm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145280" y="990600"/>
          <a:ext cx="3931920" cy="9525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chemeClr val="tx1">
                  <a:lumMod val="100000"/>
                </a:schemeClr>
              </a:solidFill>
            </a:rPr>
            <a:t>Jos teen laskennan Pivot-</a:t>
          </a:r>
          <a:r>
            <a:rPr lang="en-GB" sz="1200" b="1" baseline="0">
              <a:solidFill>
                <a:schemeClr val="tx1">
                  <a:lumMod val="100000"/>
                </a:schemeClr>
              </a:solidFill>
            </a:rPr>
            <a:t> toiminnolla, Teen 2 funktiota, riippumatta myyjien määrästä.</a:t>
          </a:r>
        </a:p>
        <a:p>
          <a:pPr algn="l"/>
          <a:r>
            <a:rPr lang="en-GB" sz="1200" b="1" baseline="0">
              <a:solidFill>
                <a:schemeClr val="tx1">
                  <a:lumMod val="100000"/>
                </a:schemeClr>
              </a:solidFill>
            </a:rPr>
            <a:t>Vaikka taulukossa olisi 50 myyjää, teen laskennan 15 sekunnissa.</a:t>
          </a:r>
        </a:p>
      </xdr:txBody>
    </xdr:sp>
    <xdr:clientData/>
  </xdr:twoCellAnchor>
  <xdr:twoCellAnchor>
    <xdr:from>
      <xdr:col>7</xdr:col>
      <xdr:colOff>586740</xdr:colOff>
      <xdr:row>21</xdr:row>
      <xdr:rowOff>167640</xdr:rowOff>
    </xdr:from>
    <xdr:to>
      <xdr:col>11</xdr:col>
      <xdr:colOff>182880</xdr:colOff>
      <xdr:row>29</xdr:row>
      <xdr:rowOff>106680</xdr:rowOff>
    </xdr:to>
    <xdr:sp macro="" textlink="">
      <xdr:nvSpPr>
        <xdr:cNvPr id="6" name="Pystysuora käärö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134100" y="4122420"/>
          <a:ext cx="2575560" cy="1417320"/>
        </a:xfrm>
        <a:prstGeom prst="verticalScroll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 b="1">
              <a:solidFill>
                <a:sysClr val="windowText" lastClr="000000"/>
              </a:solidFill>
            </a:rPr>
            <a:t>Pivot-toiminnon</a:t>
          </a:r>
          <a:r>
            <a:rPr lang="en-GB" sz="1400" b="1" baseline="0">
              <a:solidFill>
                <a:sysClr val="windowText" lastClr="000000"/>
              </a:solidFill>
            </a:rPr>
            <a:t> 2 etua:</a:t>
          </a:r>
        </a:p>
        <a:p>
          <a:pPr algn="l"/>
          <a:endParaRPr lang="en-GB" sz="1400" b="1" baseline="0">
            <a:solidFill>
              <a:sysClr val="windowText" lastClr="000000"/>
            </a:solidFill>
          </a:endParaRPr>
        </a:p>
        <a:p>
          <a:pPr algn="l"/>
          <a:r>
            <a:rPr lang="en-GB" sz="1400" b="1" baseline="0">
              <a:solidFill>
                <a:sysClr val="windowText" lastClr="000000"/>
              </a:solidFill>
            </a:rPr>
            <a:t>1 Alku on helppo</a:t>
          </a:r>
        </a:p>
        <a:p>
          <a:pPr algn="l"/>
          <a:r>
            <a:rPr lang="en-GB" sz="1400" b="1" baseline="0">
              <a:solidFill>
                <a:sysClr val="windowText" lastClr="000000"/>
              </a:solidFill>
            </a:rPr>
            <a:t>2 Paljon mahdollisuuksia </a:t>
          </a:r>
          <a:endParaRPr lang="en-GB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2366.455702199077" createdVersion="4" refreshedVersion="5" minRefreshableVersion="3" recordCount="12" xr:uid="{00000000-000A-0000-FFFF-FFFF00000000}">
  <cacheSource type="worksheet">
    <worksheetSource ref="B22:G34" sheet="Taul1"/>
  </cacheSource>
  <cacheFields count="6">
    <cacheField name="Tuote" numFmtId="0">
      <sharedItems/>
    </cacheField>
    <cacheField name="Tuotekoodi" numFmtId="0">
      <sharedItems/>
    </cacheField>
    <cacheField name="Aluetoimisto" numFmtId="0">
      <sharedItems/>
    </cacheField>
    <cacheField name="Myyjä" numFmtId="0">
      <sharedItems count="4">
        <s v="Aalto"/>
        <s v="Laakso"/>
        <s v="Pukkila"/>
        <s v="Virtanen"/>
      </sharedItems>
    </cacheField>
    <cacheField name="Myyntipvm" numFmtId="14">
      <sharedItems containsSemiMixedTypes="0" containsNonDate="0" containsDate="1" containsString="0" minDate="2007-01-01T00:00:00" maxDate="2007-01-07T00:00:00"/>
    </cacheField>
    <cacheField name="myynti" numFmtId="3">
      <sharedItems containsSemiMixedTypes="0" containsString="0" containsNumber="1" containsInteger="1" minValue="1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alasin"/>
    <s v="AL0010"/>
    <s v="Turku"/>
    <x v="0"/>
    <d v="2007-01-03T00:00:00"/>
    <n v="1"/>
  </r>
  <r>
    <s v="alasin"/>
    <s v="AL0010"/>
    <s v="Turku"/>
    <x v="0"/>
    <d v="2007-01-03T00:00:00"/>
    <n v="2"/>
  </r>
  <r>
    <s v="alasin"/>
    <s v="AL0010"/>
    <s v="Turku"/>
    <x v="0"/>
    <d v="2007-01-03T00:00:00"/>
    <n v="3"/>
  </r>
  <r>
    <s v="kaapin ovi"/>
    <s v="KA0010"/>
    <s v="Tampere"/>
    <x v="1"/>
    <d v="2007-01-02T00:00:00"/>
    <n v="2"/>
  </r>
  <r>
    <s v="kaapin ovi"/>
    <s v="KA0011"/>
    <s v="Tampere"/>
    <x v="1"/>
    <d v="2007-01-02T00:00:00"/>
    <n v="3"/>
  </r>
  <r>
    <s v="Saha"/>
    <s v="SA0010"/>
    <s v="Helsinki"/>
    <x v="2"/>
    <d v="2007-01-01T00:00:00"/>
    <n v="5"/>
  </r>
  <r>
    <s v="Saha"/>
    <s v="SA0010"/>
    <s v="Helsinki"/>
    <x v="2"/>
    <d v="2007-01-01T00:00:00"/>
    <n v="10"/>
  </r>
  <r>
    <s v="Saha"/>
    <s v="SA0010"/>
    <s v="Helsinki"/>
    <x v="2"/>
    <d v="2007-01-01T00:00:00"/>
    <n v="15"/>
  </r>
  <r>
    <s v="Saha"/>
    <s v="SA0010"/>
    <s v="Helsinki"/>
    <x v="2"/>
    <d v="2007-01-01T00:00:00"/>
    <n v="20"/>
  </r>
  <r>
    <s v="Vasara"/>
    <s v="VA0010"/>
    <s v="Pori"/>
    <x v="3"/>
    <d v="2007-01-04T00:00:00"/>
    <n v="10"/>
  </r>
  <r>
    <s v="Vasara"/>
    <s v="VA0011"/>
    <s v="Pori"/>
    <x v="3"/>
    <d v="2007-01-05T00:00:00"/>
    <n v="20"/>
  </r>
  <r>
    <s v="Vasara"/>
    <s v="VA0012"/>
    <s v="Pori"/>
    <x v="3"/>
    <d v="2007-01-06T00:00:00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-taulukko1" cacheId="0" applyNumberFormats="0" applyBorderFormats="0" applyFontFormats="0" applyPatternFormats="0" applyAlignmentFormats="0" applyWidthHeightFormats="1" dataCaption="Arvot" updatedVersion="5" minRefreshableVersion="3" useAutoFormatting="1" itemPrintTitles="1" createdVersion="4" indent="0" outline="1" outlineData="1" multipleFieldFilters="0">
  <location ref="H15:J20" firstHeaderRow="0" firstDataRow="1" firstDataCol="1"/>
  <pivotFields count="6"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numFmtId="14" showAll="0"/>
    <pivotField dataField="1" numFmtId="3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ma  / myynti" fld="5" baseField="0" baseItem="0"/>
    <dataField name="Keskiarvo / myynti" fld="5" subtotal="average" baseField="3" baseItem="0"/>
  </dataFields>
  <formats count="5">
    <format dxfId="4">
      <pivotArea collapsedLevelsAreSubtotals="1" fieldPosition="0">
        <references count="1">
          <reference field="3" count="0"/>
        </references>
      </pivotArea>
    </format>
    <format dxfId="3">
      <pivotArea dataOnly="0" labelOnly="1" fieldPosition="0">
        <references count="1">
          <reference field="3" count="0"/>
        </references>
      </pivotArea>
    </format>
    <format dxfId="2">
      <pivotArea field="3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">
      <pivotArea collapsedLevelsAreSubtotals="1" fieldPosition="0">
        <references count="1">
          <reference field="3" count="0"/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playlist?list=PLg3sB5FRHYWzu66RtbpEcl7Aqt_v2A7qW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37"/>
  <sheetViews>
    <sheetView tabSelected="1" workbookViewId="0">
      <selection activeCell="I2" sqref="I2"/>
    </sheetView>
  </sheetViews>
  <sheetFormatPr defaultRowHeight="15" x14ac:dyDescent="0.25"/>
  <cols>
    <col min="1" max="1" width="3.42578125" customWidth="1"/>
    <col min="3" max="3" width="14.42578125" bestFit="1" customWidth="1"/>
    <col min="4" max="4" width="18.42578125" customWidth="1"/>
    <col min="5" max="5" width="12.42578125" bestFit="1" customWidth="1"/>
    <col min="6" max="6" width="13.28515625" bestFit="1" customWidth="1"/>
    <col min="7" max="7" width="9.85546875" customWidth="1"/>
    <col min="10" max="10" width="14.28515625" customWidth="1"/>
    <col min="11" max="12" width="11.42578125" customWidth="1"/>
  </cols>
  <sheetData>
    <row r="2" spans="2:13" x14ac:dyDescent="0.25">
      <c r="K2" t="s">
        <v>34</v>
      </c>
      <c r="M2" s="36" t="s">
        <v>33</v>
      </c>
    </row>
    <row r="10" spans="2:13" x14ac:dyDescent="0.25">
      <c r="B10" s="24"/>
    </row>
    <row r="11" spans="2:13" x14ac:dyDescent="0.25">
      <c r="B11" s="24"/>
    </row>
    <row r="12" spans="2:13" ht="8.4499999999999993" customHeight="1" thickBot="1" x14ac:dyDescent="0.3">
      <c r="B12" s="24"/>
    </row>
    <row r="13" spans="2:13" ht="15.75" thickBot="1" x14ac:dyDescent="0.3">
      <c r="C13" s="28" t="s">
        <v>30</v>
      </c>
      <c r="H13" s="28" t="s">
        <v>31</v>
      </c>
    </row>
    <row r="15" spans="2:13" ht="30" x14ac:dyDescent="0.25">
      <c r="C15" s="30"/>
      <c r="D15" s="31" t="s">
        <v>25</v>
      </c>
      <c r="E15" s="31" t="s">
        <v>26</v>
      </c>
      <c r="H15" s="25" t="s">
        <v>27</v>
      </c>
      <c r="I15" s="35" t="s">
        <v>29</v>
      </c>
      <c r="J15" s="35" t="s">
        <v>32</v>
      </c>
    </row>
    <row r="16" spans="2:13" x14ac:dyDescent="0.25">
      <c r="C16" s="30" t="s">
        <v>21</v>
      </c>
      <c r="D16" s="33">
        <f>SUM(G23:G25)</f>
        <v>6</v>
      </c>
      <c r="E16" s="33">
        <f>AVERAGE(G23:G25)</f>
        <v>2</v>
      </c>
      <c r="H16" s="29" t="s">
        <v>21</v>
      </c>
      <c r="I16" s="34">
        <v>6</v>
      </c>
      <c r="J16" s="34">
        <v>2</v>
      </c>
    </row>
    <row r="17" spans="2:10" x14ac:dyDescent="0.25">
      <c r="C17" s="30" t="s">
        <v>9</v>
      </c>
      <c r="D17" s="33">
        <f>SUM(G26:G27)</f>
        <v>5</v>
      </c>
      <c r="E17" s="33">
        <f>AVERAGE(G26:G27)</f>
        <v>2.5</v>
      </c>
      <c r="H17" s="29" t="s">
        <v>9</v>
      </c>
      <c r="I17" s="34">
        <v>5</v>
      </c>
      <c r="J17" s="34">
        <v>2.5</v>
      </c>
    </row>
    <row r="18" spans="2:10" x14ac:dyDescent="0.25">
      <c r="C18" s="30" t="s">
        <v>22</v>
      </c>
      <c r="D18" s="33">
        <f>SUM(G28:G31)</f>
        <v>50</v>
      </c>
      <c r="E18" s="33">
        <f>AVERAGE(G28:G31)</f>
        <v>12.5</v>
      </c>
      <c r="H18" s="29" t="s">
        <v>22</v>
      </c>
      <c r="I18" s="34">
        <v>50</v>
      </c>
      <c r="J18" s="34">
        <v>12.5</v>
      </c>
    </row>
    <row r="19" spans="2:10" x14ac:dyDescent="0.25">
      <c r="C19" s="30" t="s">
        <v>18</v>
      </c>
      <c r="D19" s="33">
        <f>SUM(G32:G34)</f>
        <v>60</v>
      </c>
      <c r="E19" s="33">
        <f>AVERAGE(G32:G34)</f>
        <v>20</v>
      </c>
      <c r="H19" s="29" t="s">
        <v>18</v>
      </c>
      <c r="I19" s="34">
        <v>60</v>
      </c>
      <c r="J19" s="34">
        <v>20</v>
      </c>
    </row>
    <row r="20" spans="2:10" x14ac:dyDescent="0.25">
      <c r="D20" s="5"/>
      <c r="E20" s="5"/>
      <c r="H20" s="26" t="s">
        <v>28</v>
      </c>
      <c r="I20" s="27">
        <v>121</v>
      </c>
      <c r="J20" s="32">
        <v>10.083333333333334</v>
      </c>
    </row>
    <row r="22" spans="2:10" ht="15.75" x14ac:dyDescent="0.25">
      <c r="B22" s="6" t="s">
        <v>0</v>
      </c>
      <c r="C22" s="6" t="s">
        <v>1</v>
      </c>
      <c r="D22" s="6" t="s">
        <v>2</v>
      </c>
      <c r="E22" s="6" t="s">
        <v>3</v>
      </c>
      <c r="F22" s="6" t="s">
        <v>4</v>
      </c>
      <c r="G22" s="7" t="s">
        <v>5</v>
      </c>
    </row>
    <row r="23" spans="2:10" x14ac:dyDescent="0.25">
      <c r="B23" s="8" t="s">
        <v>6</v>
      </c>
      <c r="C23" s="8" t="s">
        <v>7</v>
      </c>
      <c r="D23" s="9" t="s">
        <v>10</v>
      </c>
      <c r="E23" s="9" t="s">
        <v>21</v>
      </c>
      <c r="F23" s="10">
        <v>39085</v>
      </c>
      <c r="G23" s="11">
        <v>1</v>
      </c>
    </row>
    <row r="24" spans="2:10" x14ac:dyDescent="0.25">
      <c r="B24" s="8" t="s">
        <v>6</v>
      </c>
      <c r="C24" s="8" t="s">
        <v>7</v>
      </c>
      <c r="D24" s="9" t="s">
        <v>10</v>
      </c>
      <c r="E24" s="9" t="s">
        <v>21</v>
      </c>
      <c r="F24" s="10">
        <v>39085</v>
      </c>
      <c r="G24" s="11">
        <v>2</v>
      </c>
    </row>
    <row r="25" spans="2:10" x14ac:dyDescent="0.25">
      <c r="B25" s="8" t="s">
        <v>6</v>
      </c>
      <c r="C25" s="8" t="s">
        <v>7</v>
      </c>
      <c r="D25" s="9" t="s">
        <v>10</v>
      </c>
      <c r="E25" s="9" t="s">
        <v>21</v>
      </c>
      <c r="F25" s="10">
        <v>39085</v>
      </c>
      <c r="G25" s="11">
        <v>3</v>
      </c>
    </row>
    <row r="26" spans="2:10" x14ac:dyDescent="0.25">
      <c r="B26" s="12" t="s">
        <v>11</v>
      </c>
      <c r="C26" s="12" t="s">
        <v>15</v>
      </c>
      <c r="D26" s="13" t="s">
        <v>12</v>
      </c>
      <c r="E26" s="13" t="s">
        <v>9</v>
      </c>
      <c r="F26" s="14">
        <v>39084</v>
      </c>
      <c r="G26" s="15">
        <v>2</v>
      </c>
    </row>
    <row r="27" spans="2:10" x14ac:dyDescent="0.25">
      <c r="B27" s="12" t="s">
        <v>11</v>
      </c>
      <c r="C27" s="12" t="s">
        <v>16</v>
      </c>
      <c r="D27" s="13" t="s">
        <v>12</v>
      </c>
      <c r="E27" s="13" t="s">
        <v>9</v>
      </c>
      <c r="F27" s="14">
        <v>39084</v>
      </c>
      <c r="G27" s="15">
        <v>3</v>
      </c>
    </row>
    <row r="28" spans="2:10" x14ac:dyDescent="0.25">
      <c r="B28" s="16" t="s">
        <v>23</v>
      </c>
      <c r="C28" s="16" t="s">
        <v>24</v>
      </c>
      <c r="D28" s="17" t="s">
        <v>8</v>
      </c>
      <c r="E28" s="17" t="s">
        <v>22</v>
      </c>
      <c r="F28" s="18">
        <v>39083</v>
      </c>
      <c r="G28" s="19">
        <v>5</v>
      </c>
    </row>
    <row r="29" spans="2:10" x14ac:dyDescent="0.25">
      <c r="B29" s="16" t="s">
        <v>23</v>
      </c>
      <c r="C29" s="16" t="s">
        <v>24</v>
      </c>
      <c r="D29" s="17" t="s">
        <v>8</v>
      </c>
      <c r="E29" s="17" t="s">
        <v>22</v>
      </c>
      <c r="F29" s="18">
        <v>39083</v>
      </c>
      <c r="G29" s="19">
        <v>10</v>
      </c>
    </row>
    <row r="30" spans="2:10" x14ac:dyDescent="0.25">
      <c r="B30" s="16" t="s">
        <v>23</v>
      </c>
      <c r="C30" s="16" t="s">
        <v>24</v>
      </c>
      <c r="D30" s="17" t="s">
        <v>8</v>
      </c>
      <c r="E30" s="17" t="s">
        <v>22</v>
      </c>
      <c r="F30" s="18">
        <v>39083</v>
      </c>
      <c r="G30" s="19">
        <v>15</v>
      </c>
    </row>
    <row r="31" spans="2:10" x14ac:dyDescent="0.25">
      <c r="B31" s="16" t="s">
        <v>23</v>
      </c>
      <c r="C31" s="16" t="s">
        <v>24</v>
      </c>
      <c r="D31" s="17" t="s">
        <v>8</v>
      </c>
      <c r="E31" s="17" t="s">
        <v>22</v>
      </c>
      <c r="F31" s="18">
        <v>39083</v>
      </c>
      <c r="G31" s="19">
        <v>20</v>
      </c>
    </row>
    <row r="32" spans="2:10" x14ac:dyDescent="0.25">
      <c r="B32" s="20" t="s">
        <v>13</v>
      </c>
      <c r="C32" s="20" t="s">
        <v>14</v>
      </c>
      <c r="D32" s="21" t="s">
        <v>17</v>
      </c>
      <c r="E32" s="21" t="s">
        <v>18</v>
      </c>
      <c r="F32" s="22">
        <v>39086</v>
      </c>
      <c r="G32" s="23">
        <v>10</v>
      </c>
    </row>
    <row r="33" spans="2:7" x14ac:dyDescent="0.25">
      <c r="B33" s="20" t="s">
        <v>13</v>
      </c>
      <c r="C33" s="20" t="s">
        <v>19</v>
      </c>
      <c r="D33" s="21" t="s">
        <v>17</v>
      </c>
      <c r="E33" s="21" t="s">
        <v>18</v>
      </c>
      <c r="F33" s="22">
        <v>39087</v>
      </c>
      <c r="G33" s="23">
        <v>20</v>
      </c>
    </row>
    <row r="34" spans="2:7" x14ac:dyDescent="0.25">
      <c r="B34" s="20" t="s">
        <v>13</v>
      </c>
      <c r="C34" s="20" t="s">
        <v>20</v>
      </c>
      <c r="D34" s="21" t="s">
        <v>17</v>
      </c>
      <c r="E34" s="21" t="s">
        <v>18</v>
      </c>
      <c r="F34" s="22">
        <v>39088</v>
      </c>
      <c r="G34" s="23">
        <v>30</v>
      </c>
    </row>
    <row r="35" spans="2:7" x14ac:dyDescent="0.25">
      <c r="B35" s="1"/>
      <c r="C35" s="1"/>
      <c r="D35" s="2"/>
      <c r="E35" s="2"/>
      <c r="F35" s="3"/>
      <c r="G35" s="4"/>
    </row>
    <row r="36" spans="2:7" x14ac:dyDescent="0.25">
      <c r="B36" s="1"/>
      <c r="C36" s="1"/>
      <c r="D36" s="2"/>
      <c r="E36" s="2"/>
      <c r="F36" s="3"/>
      <c r="G36" s="4"/>
    </row>
    <row r="37" spans="2:7" x14ac:dyDescent="0.25">
      <c r="B37" s="1"/>
      <c r="C37" s="1"/>
      <c r="D37" s="2"/>
      <c r="E37" s="2"/>
      <c r="F37" s="3"/>
      <c r="G37" s="4"/>
    </row>
  </sheetData>
  <hyperlinks>
    <hyperlink ref="M2" r:id="rId2" xr:uid="{510A11CD-C787-4504-95E3-63F376ACD0AE}"/>
  </hyperlinks>
  <pageMargins left="0.25" right="0.25" top="0.75" bottom="0.75" header="0.3" footer="0.3"/>
  <pageSetup paperSize="9" scale="96" fitToWidth="0" orientation="landscape" horizontalDpi="4294967293" vertic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Antti Ylänen</cp:lastModifiedBy>
  <cp:lastPrinted>2015-12-28T09:55:40Z</cp:lastPrinted>
  <dcterms:created xsi:type="dcterms:W3CDTF">2012-04-20T12:46:32Z</dcterms:created>
  <dcterms:modified xsi:type="dcterms:W3CDTF">2019-12-05T07:27:31Z</dcterms:modified>
</cp:coreProperties>
</file>