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\"/>
    </mc:Choice>
  </mc:AlternateContent>
  <xr:revisionPtr revIDLastSave="0" documentId="13_ncr:1_{67848754-85ED-4EE9-9CE6-1914C214DD1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yyntitilasto" sheetId="1" r:id="rId1"/>
    <sheet name="ohj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8" i="3" s="1"/>
  <c r="E7" i="3"/>
  <c r="E5" i="3"/>
</calcChain>
</file>

<file path=xl/sharedStrings.xml><?xml version="1.0" encoding="utf-8"?>
<sst xmlns="http://schemas.openxmlformats.org/spreadsheetml/2006/main" count="97" uniqueCount="29">
  <si>
    <t>Tuoteryhmä</t>
  </si>
  <si>
    <t>Myyntitsto</t>
  </si>
  <si>
    <t>Konsultointi</t>
  </si>
  <si>
    <t>Helsinki</t>
  </si>
  <si>
    <t>Ohjelmistot</t>
  </si>
  <si>
    <t>Muut tuotteet</t>
  </si>
  <si>
    <t>Tampere</t>
  </si>
  <si>
    <t>Oulu</t>
  </si>
  <si>
    <t>Laitteistot</t>
  </si>
  <si>
    <t>Rovaniemi</t>
  </si>
  <si>
    <t>Erg. tuotteet</t>
  </si>
  <si>
    <t>myynti</t>
  </si>
  <si>
    <t>kulut</t>
  </si>
  <si>
    <t>Myyjä</t>
  </si>
  <si>
    <t>Virtanen</t>
  </si>
  <si>
    <t>Järvinen</t>
  </si>
  <si>
    <t>Kervinen</t>
  </si>
  <si>
    <t>Karvinen</t>
  </si>
  <si>
    <t>Keskinen</t>
  </si>
  <si>
    <t>Hakkarainen</t>
  </si>
  <si>
    <t>Mattila</t>
  </si>
  <si>
    <t>Maisala</t>
  </si>
  <si>
    <t>Otetaan vuoron perään esiin myyjien Karvinen, Järvinen, Keskinen, myynnit</t>
  </si>
  <si>
    <t>Laskeminen taulukkomuodon avulla, suodatus</t>
  </si>
  <si>
    <t>tulos</t>
  </si>
  <si>
    <t>https://www.youtube.com/playlist?list=PLg3sB5FRHYWwWK3rfde5aoLy7ObFUiXW1</t>
  </si>
  <si>
    <t>Video nro 8</t>
  </si>
  <si>
    <t>Summa</t>
  </si>
  <si>
    <t>TAULUKKOMUODON KÄYTTÖÖN OTTO JA KÄYTTÖ, OHJE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</si>
</sst>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  <scheme val="minor"/>
    </font>
    <font>
      <u/>
      <sz val="10"/>
      <color theme="10"/>
      <name val="MS Sans Serif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4" fillId="0" borderId="1" xfId="1" applyBorder="1"/>
    <xf numFmtId="0" fontId="5" fillId="3" borderId="0" xfId="0" applyFont="1" applyFill="1"/>
    <xf numFmtId="0" fontId="6" fillId="0" borderId="0" xfId="0" applyFont="1"/>
    <xf numFmtId="0" fontId="4" fillId="0" borderId="0" xfId="1" applyBorder="1"/>
    <xf numFmtId="0" fontId="7" fillId="3" borderId="2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</cellXfs>
  <cellStyles count="2">
    <cellStyle name="Hyperlinkki" xfId="1" builtinId="8"/>
    <cellStyle name="Normaali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103586</xdr:colOff>
      <xdr:row>6</xdr:row>
      <xdr:rowOff>44102</xdr:rowOff>
    </xdr:from>
    <xdr:to>
      <xdr:col>12</xdr:col>
      <xdr:colOff>36513</xdr:colOff>
      <xdr:row>12</xdr:row>
      <xdr:rowOff>55868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D44384C9-AD7E-44D9-A88D-171F33A3EEC1}"/>
            </a:ext>
          </a:extLst>
        </xdr:cNvPr>
        <xdr:cNvSpPr/>
      </xdr:nvSpPr>
      <xdr:spPr>
        <a:xfrm>
          <a:off x="5247086" y="1153484"/>
          <a:ext cx="1658633" cy="874619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Karvise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 myynnit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Järvisen myynnit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Keskisen myynnit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9</xdr:col>
      <xdr:colOff>95251</xdr:colOff>
      <xdr:row>14</xdr:row>
      <xdr:rowOff>86519</xdr:rowOff>
    </xdr:from>
    <xdr:to>
      <xdr:col>13</xdr:col>
      <xdr:colOff>290513</xdr:colOff>
      <xdr:row>24</xdr:row>
      <xdr:rowOff>57944</xdr:rowOff>
    </xdr:to>
    <xdr:sp macro="" textlink="">
      <xdr:nvSpPr>
        <xdr:cNvPr id="3" name="Suorakulmio: Pyöristetyt kulmat 2">
          <a:extLst>
            <a:ext uri="{FF2B5EF4-FFF2-40B4-BE49-F238E27FC236}">
              <a16:creationId xmlns:a16="http://schemas.microsoft.com/office/drawing/2014/main" id="{ABF2A4E8-EAEC-4C88-894E-AE5C38DDD936}"/>
            </a:ext>
          </a:extLst>
        </xdr:cNvPr>
        <xdr:cNvSpPr/>
      </xdr:nvSpPr>
      <xdr:spPr>
        <a:xfrm>
          <a:off x="5238751" y="2372519"/>
          <a:ext cx="2503674" cy="1540249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Työskentelyjärjestys:</a:t>
          </a:r>
        </a:p>
        <a:p>
          <a:pPr marL="342900" indent="-342900" algn="l">
            <a:buFont typeface="+mj-lt"/>
            <a:buAutoNum type="arabicPeriod"/>
          </a:pPr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Onko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toimiva pohja?</a:t>
          </a:r>
        </a:p>
        <a:p>
          <a:pPr marL="342900" indent="-342900" algn="l">
            <a:buFont typeface="+mj-lt"/>
            <a:buAutoNum type="arabicPeriod"/>
          </a:pP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Taulukkomuoto käyttöön</a:t>
          </a:r>
        </a:p>
        <a:p>
          <a:pPr marL="342900" indent="-342900" algn="l">
            <a:buFont typeface="+mj-lt"/>
            <a:buAutoNum type="arabicPeriod"/>
          </a:pP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Lasketaan tulos- sarake</a:t>
          </a:r>
        </a:p>
        <a:p>
          <a:pPr marL="342900" indent="-342900" algn="l">
            <a:buFont typeface="+mj-lt"/>
            <a:buAutoNum type="arabicPeriod"/>
          </a:pP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Summa-rivi käyttöön</a:t>
          </a:r>
        </a:p>
        <a:p>
          <a:pPr marL="342900" indent="-342900" algn="l">
            <a:buFont typeface="+mj-lt"/>
            <a:buAutoNum type="arabicPeriod"/>
          </a:pP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Tehdään suodatuksia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21</xdr:col>
      <xdr:colOff>319866</xdr:colOff>
      <xdr:row>7</xdr:row>
      <xdr:rowOff>9705</xdr:rowOff>
    </xdr:from>
    <xdr:to>
      <xdr:col>22</xdr:col>
      <xdr:colOff>540078</xdr:colOff>
      <xdr:row>12</xdr:row>
      <xdr:rowOff>57224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84BB8314-6541-4A64-BF14-BBCE8CBA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66190" y="1197529"/>
          <a:ext cx="825329" cy="831930"/>
        </a:xfrm>
        <a:prstGeom prst="rect">
          <a:avLst/>
        </a:prstGeom>
      </xdr:spPr>
    </xdr:pic>
    <xdr:clientData/>
  </xdr:twoCellAnchor>
  <xdr:twoCellAnchor editAs="absolute">
    <xdr:from>
      <xdr:col>20</xdr:col>
      <xdr:colOff>222857</xdr:colOff>
      <xdr:row>5</xdr:row>
      <xdr:rowOff>19859</xdr:rowOff>
    </xdr:from>
    <xdr:to>
      <xdr:col>21</xdr:col>
      <xdr:colOff>220398</xdr:colOff>
      <xdr:row>8</xdr:row>
      <xdr:rowOff>31935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8675F458-7CA3-4CE4-9B05-5235352CE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9428" y="1054002"/>
          <a:ext cx="609863" cy="338647"/>
        </a:xfrm>
        <a:prstGeom prst="rect">
          <a:avLst/>
        </a:prstGeom>
      </xdr:spPr>
    </xdr:pic>
    <xdr:clientData/>
  </xdr:twoCellAnchor>
  <xdr:twoCellAnchor editAs="absolute">
    <xdr:from>
      <xdr:col>13</xdr:col>
      <xdr:colOff>492498</xdr:colOff>
      <xdr:row>3</xdr:row>
      <xdr:rowOff>147953</xdr:rowOff>
    </xdr:from>
    <xdr:to>
      <xdr:col>18</xdr:col>
      <xdr:colOff>293066</xdr:colOff>
      <xdr:row>11</xdr:row>
      <xdr:rowOff>58046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2331A27D-3EEC-4131-816E-43AC58C24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07748" y="896346"/>
          <a:ext cx="2617247" cy="1012271"/>
        </a:xfrm>
        <a:prstGeom prst="rect">
          <a:avLst/>
        </a:prstGeom>
      </xdr:spPr>
    </xdr:pic>
    <xdr:clientData/>
  </xdr:twoCellAnchor>
  <xdr:twoCellAnchor editAs="absolute">
    <xdr:from>
      <xdr:col>14</xdr:col>
      <xdr:colOff>31217</xdr:colOff>
      <xdr:row>7</xdr:row>
      <xdr:rowOff>108177</xdr:rowOff>
    </xdr:from>
    <xdr:to>
      <xdr:col>14</xdr:col>
      <xdr:colOff>432301</xdr:colOff>
      <xdr:row>9</xdr:row>
      <xdr:rowOff>112939</xdr:rowOff>
    </xdr:to>
    <xdr:sp macro="" textlink="">
      <xdr:nvSpPr>
        <xdr:cNvPr id="7" name="Suorakulmio: Pyöristetyt kulmat 6">
          <a:extLst>
            <a:ext uri="{FF2B5EF4-FFF2-40B4-BE49-F238E27FC236}">
              <a16:creationId xmlns:a16="http://schemas.microsoft.com/office/drawing/2014/main" id="{9831B8E2-B0EF-484F-B927-DC1D00B89B7B}"/>
            </a:ext>
          </a:extLst>
        </xdr:cNvPr>
        <xdr:cNvSpPr/>
      </xdr:nvSpPr>
      <xdr:spPr>
        <a:xfrm>
          <a:off x="8331574" y="1305606"/>
          <a:ext cx="401084" cy="331333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 editAs="absolute">
    <xdr:from>
      <xdr:col>19</xdr:col>
      <xdr:colOff>252913</xdr:colOff>
      <xdr:row>5</xdr:row>
      <xdr:rowOff>29595</xdr:rowOff>
    </xdr:from>
    <xdr:to>
      <xdr:col>20</xdr:col>
      <xdr:colOff>34738</xdr:colOff>
      <xdr:row>8</xdr:row>
      <xdr:rowOff>31977</xdr:rowOff>
    </xdr:to>
    <xdr:sp macro="" textlink="">
      <xdr:nvSpPr>
        <xdr:cNvPr id="8" name="Suorakulmio: Pyöristetyt kulmat 7">
          <a:extLst>
            <a:ext uri="{FF2B5EF4-FFF2-40B4-BE49-F238E27FC236}">
              <a16:creationId xmlns:a16="http://schemas.microsoft.com/office/drawing/2014/main" id="{2961FBBA-6DED-477F-9029-AA877D8D21D2}"/>
            </a:ext>
          </a:extLst>
        </xdr:cNvPr>
        <xdr:cNvSpPr/>
      </xdr:nvSpPr>
      <xdr:spPr>
        <a:xfrm>
          <a:off x="11397163" y="1063738"/>
          <a:ext cx="394146" cy="328953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 editAs="absolute">
    <xdr:from>
      <xdr:col>20</xdr:col>
      <xdr:colOff>421422</xdr:colOff>
      <xdr:row>8</xdr:row>
      <xdr:rowOff>148799</xdr:rowOff>
    </xdr:from>
    <xdr:to>
      <xdr:col>21</xdr:col>
      <xdr:colOff>200864</xdr:colOff>
      <xdr:row>10</xdr:row>
      <xdr:rowOff>153560</xdr:rowOff>
    </xdr:to>
    <xdr:sp macro="" textlink="">
      <xdr:nvSpPr>
        <xdr:cNvPr id="9" name="Suorakulmio: Pyöristetyt kulmat 8">
          <a:extLst>
            <a:ext uri="{FF2B5EF4-FFF2-40B4-BE49-F238E27FC236}">
              <a16:creationId xmlns:a16="http://schemas.microsoft.com/office/drawing/2014/main" id="{6D4DB5BE-F963-4990-9168-187D0B4ADDBD}"/>
            </a:ext>
          </a:extLst>
        </xdr:cNvPr>
        <xdr:cNvSpPr/>
      </xdr:nvSpPr>
      <xdr:spPr>
        <a:xfrm>
          <a:off x="11862628" y="1493505"/>
          <a:ext cx="384560" cy="31852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 editAs="absolute">
    <xdr:from>
      <xdr:col>13</xdr:col>
      <xdr:colOff>396827</xdr:colOff>
      <xdr:row>14</xdr:row>
      <xdr:rowOff>73578</xdr:rowOff>
    </xdr:from>
    <xdr:to>
      <xdr:col>18</xdr:col>
      <xdr:colOff>551017</xdr:colOff>
      <xdr:row>20</xdr:row>
      <xdr:rowOff>99652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60858FF0-6747-4F89-9EF5-30BD1114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48739" y="2359578"/>
          <a:ext cx="2933249" cy="967368"/>
        </a:xfrm>
        <a:prstGeom prst="rect">
          <a:avLst/>
        </a:prstGeom>
      </xdr:spPr>
    </xdr:pic>
    <xdr:clientData/>
  </xdr:twoCellAnchor>
  <xdr:twoCellAnchor editAs="absolute">
    <xdr:from>
      <xdr:col>15</xdr:col>
      <xdr:colOff>407397</xdr:colOff>
      <xdr:row>17</xdr:row>
      <xdr:rowOff>4523</xdr:rowOff>
    </xdr:from>
    <xdr:to>
      <xdr:col>16</xdr:col>
      <xdr:colOff>363734</xdr:colOff>
      <xdr:row>19</xdr:row>
      <xdr:rowOff>14047</xdr:rowOff>
    </xdr:to>
    <xdr:sp macro="" textlink="">
      <xdr:nvSpPr>
        <xdr:cNvPr id="11" name="Suorakulmio: Pyöristetyt kulmat 10">
          <a:extLst>
            <a:ext uri="{FF2B5EF4-FFF2-40B4-BE49-F238E27FC236}">
              <a16:creationId xmlns:a16="http://schemas.microsoft.com/office/drawing/2014/main" id="{758C3591-59C6-40EF-9469-3AE03A0754F6}"/>
            </a:ext>
          </a:extLst>
        </xdr:cNvPr>
        <xdr:cNvSpPr/>
      </xdr:nvSpPr>
      <xdr:spPr>
        <a:xfrm>
          <a:off x="8867838" y="2761170"/>
          <a:ext cx="382161" cy="323289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</a:p>
      </xdr:txBody>
    </xdr:sp>
    <xdr:clientData/>
  </xdr:twoCellAnchor>
  <xdr:twoCellAnchor editAs="absolute">
    <xdr:from>
      <xdr:col>21</xdr:col>
      <xdr:colOff>489895</xdr:colOff>
      <xdr:row>17</xdr:row>
      <xdr:rowOff>84364</xdr:rowOff>
    </xdr:from>
    <xdr:to>
      <xdr:col>27</xdr:col>
      <xdr:colOff>338198</xdr:colOff>
      <xdr:row>22</xdr:row>
      <xdr:rowOff>108076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7D54D879-005C-4C0A-83D5-392954D8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58788" y="2914650"/>
          <a:ext cx="3522231" cy="840140"/>
        </a:xfrm>
        <a:prstGeom prst="rect">
          <a:avLst/>
        </a:prstGeom>
      </xdr:spPr>
    </xdr:pic>
    <xdr:clientData/>
  </xdr:twoCellAnchor>
  <xdr:twoCellAnchor editAs="absolute">
    <xdr:from>
      <xdr:col>19</xdr:col>
      <xdr:colOff>300538</xdr:colOff>
      <xdr:row>14</xdr:row>
      <xdr:rowOff>151039</xdr:rowOff>
    </xdr:from>
    <xdr:to>
      <xdr:col>20</xdr:col>
      <xdr:colOff>79982</xdr:colOff>
      <xdr:row>16</xdr:row>
      <xdr:rowOff>160564</xdr:rowOff>
    </xdr:to>
    <xdr:sp macro="" textlink="">
      <xdr:nvSpPr>
        <xdr:cNvPr id="13" name="Suorakulmio: Pyöristetyt kulmat 12">
          <a:extLst>
            <a:ext uri="{FF2B5EF4-FFF2-40B4-BE49-F238E27FC236}">
              <a16:creationId xmlns:a16="http://schemas.microsoft.com/office/drawing/2014/main" id="{388A24DD-AA04-489B-9542-913C08DBF6EF}"/>
            </a:ext>
          </a:extLst>
        </xdr:cNvPr>
        <xdr:cNvSpPr/>
      </xdr:nvSpPr>
      <xdr:spPr>
        <a:xfrm>
          <a:off x="11444788" y="2491468"/>
          <a:ext cx="391765" cy="33609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</a:t>
          </a:r>
        </a:p>
      </xdr:txBody>
    </xdr:sp>
    <xdr:clientData/>
  </xdr:twoCellAnchor>
  <xdr:twoCellAnchor editAs="absolute">
    <xdr:from>
      <xdr:col>19</xdr:col>
      <xdr:colOff>338638</xdr:colOff>
      <xdr:row>20</xdr:row>
      <xdr:rowOff>131989</xdr:rowOff>
    </xdr:from>
    <xdr:to>
      <xdr:col>20</xdr:col>
      <xdr:colOff>118082</xdr:colOff>
      <xdr:row>22</xdr:row>
      <xdr:rowOff>141514</xdr:rowOff>
    </xdr:to>
    <xdr:sp macro="" textlink="">
      <xdr:nvSpPr>
        <xdr:cNvPr id="14" name="Suorakulmio: Pyöristetyt kulmat 13">
          <a:extLst>
            <a:ext uri="{FF2B5EF4-FFF2-40B4-BE49-F238E27FC236}">
              <a16:creationId xmlns:a16="http://schemas.microsoft.com/office/drawing/2014/main" id="{3AF9E21E-EC60-4629-8BF8-7B41C76ED890}"/>
            </a:ext>
          </a:extLst>
        </xdr:cNvPr>
        <xdr:cNvSpPr/>
      </xdr:nvSpPr>
      <xdr:spPr>
        <a:xfrm>
          <a:off x="11482888" y="3452132"/>
          <a:ext cx="391765" cy="33609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 editAs="absolute">
    <xdr:from>
      <xdr:col>20</xdr:col>
      <xdr:colOff>44262</xdr:colOff>
      <xdr:row>15</xdr:row>
      <xdr:rowOff>84362</xdr:rowOff>
    </xdr:from>
    <xdr:to>
      <xdr:col>26</xdr:col>
      <xdr:colOff>312442</xdr:colOff>
      <xdr:row>18</xdr:row>
      <xdr:rowOff>21090</xdr:rowOff>
    </xdr:to>
    <xdr:sp macro="" textlink="">
      <xdr:nvSpPr>
        <xdr:cNvPr id="15" name="Nuoli: Taipunut ylös 14">
          <a:extLst>
            <a:ext uri="{FF2B5EF4-FFF2-40B4-BE49-F238E27FC236}">
              <a16:creationId xmlns:a16="http://schemas.microsoft.com/office/drawing/2014/main" id="{E940C9F3-E1B6-4DCE-B075-97D725992CA8}"/>
            </a:ext>
          </a:extLst>
        </xdr:cNvPr>
        <xdr:cNvSpPr/>
      </xdr:nvSpPr>
      <xdr:spPr>
        <a:xfrm flipV="1">
          <a:off x="11800833" y="2588076"/>
          <a:ext cx="3942109" cy="426585"/>
        </a:xfrm>
        <a:prstGeom prst="bent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20</xdr:col>
      <xdr:colOff>317206</xdr:colOff>
      <xdr:row>21</xdr:row>
      <xdr:rowOff>27214</xdr:rowOff>
    </xdr:from>
    <xdr:to>
      <xdr:col>21</xdr:col>
      <xdr:colOff>527995</xdr:colOff>
      <xdr:row>22</xdr:row>
      <xdr:rowOff>51027</xdr:rowOff>
    </xdr:to>
    <xdr:sp macro="" textlink="">
      <xdr:nvSpPr>
        <xdr:cNvPr id="16" name="Nuoli: Oikea 15">
          <a:extLst>
            <a:ext uri="{FF2B5EF4-FFF2-40B4-BE49-F238E27FC236}">
              <a16:creationId xmlns:a16="http://schemas.microsoft.com/office/drawing/2014/main" id="{057099E4-528D-49A3-AAF0-4E6CC1111F3F}"/>
            </a:ext>
          </a:extLst>
        </xdr:cNvPr>
        <xdr:cNvSpPr/>
      </xdr:nvSpPr>
      <xdr:spPr>
        <a:xfrm>
          <a:off x="12073777" y="3510643"/>
          <a:ext cx="823111" cy="187098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13</xdr:col>
      <xdr:colOff>342479</xdr:colOff>
      <xdr:row>22</xdr:row>
      <xdr:rowOff>41502</xdr:rowOff>
    </xdr:from>
    <xdr:to>
      <xdr:col>18</xdr:col>
      <xdr:colOff>496669</xdr:colOff>
      <xdr:row>29</xdr:row>
      <xdr:rowOff>150888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9E187E43-85D4-40CD-B770-E6FE6ED36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57729" y="3688216"/>
          <a:ext cx="2970869" cy="1252386"/>
        </a:xfrm>
        <a:prstGeom prst="rect">
          <a:avLst/>
        </a:prstGeom>
      </xdr:spPr>
    </xdr:pic>
    <xdr:clientData/>
  </xdr:twoCellAnchor>
  <xdr:twoCellAnchor editAs="absolute">
    <xdr:from>
      <xdr:col>19</xdr:col>
      <xdr:colOff>329113</xdr:colOff>
      <xdr:row>27</xdr:row>
      <xdr:rowOff>55789</xdr:rowOff>
    </xdr:from>
    <xdr:to>
      <xdr:col>20</xdr:col>
      <xdr:colOff>108557</xdr:colOff>
      <xdr:row>29</xdr:row>
      <xdr:rowOff>65314</xdr:rowOff>
    </xdr:to>
    <xdr:sp macro="" textlink="">
      <xdr:nvSpPr>
        <xdr:cNvPr id="18" name="Suorakulmio: Pyöristetyt kulmat 17">
          <a:extLst>
            <a:ext uri="{FF2B5EF4-FFF2-40B4-BE49-F238E27FC236}">
              <a16:creationId xmlns:a16="http://schemas.microsoft.com/office/drawing/2014/main" id="{D43B653D-399D-4FB3-B0F2-6FB0CF366836}"/>
            </a:ext>
          </a:extLst>
        </xdr:cNvPr>
        <xdr:cNvSpPr/>
      </xdr:nvSpPr>
      <xdr:spPr>
        <a:xfrm>
          <a:off x="11473363" y="4518932"/>
          <a:ext cx="391765" cy="33609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</a:t>
          </a:r>
        </a:p>
      </xdr:txBody>
    </xdr:sp>
    <xdr:clientData/>
  </xdr:twoCellAnchor>
  <xdr:twoCellAnchor editAs="absolute">
    <xdr:from>
      <xdr:col>13</xdr:col>
      <xdr:colOff>332954</xdr:colOff>
      <xdr:row>32</xdr:row>
      <xdr:rowOff>155802</xdr:rowOff>
    </xdr:from>
    <xdr:to>
      <xdr:col>18</xdr:col>
      <xdr:colOff>440298</xdr:colOff>
      <xdr:row>48</xdr:row>
      <xdr:rowOff>127573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4393B4E1-BEBF-4396-AA85-BF3185BE6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48204" y="5435373"/>
          <a:ext cx="2924023" cy="2584343"/>
        </a:xfrm>
        <a:prstGeom prst="rect">
          <a:avLst/>
        </a:prstGeom>
      </xdr:spPr>
    </xdr:pic>
    <xdr:clientData/>
  </xdr:twoCellAnchor>
  <xdr:twoCellAnchor editAs="absolute">
    <xdr:from>
      <xdr:col>20</xdr:col>
      <xdr:colOff>222857</xdr:colOff>
      <xdr:row>33</xdr:row>
      <xdr:rowOff>160564</xdr:rowOff>
    </xdr:from>
    <xdr:to>
      <xdr:col>24</xdr:col>
      <xdr:colOff>79981</xdr:colOff>
      <xdr:row>48</xdr:row>
      <xdr:rowOff>98652</xdr:rowOff>
    </xdr:to>
    <xdr:sp macro="" textlink="">
      <xdr:nvSpPr>
        <xdr:cNvPr id="20" name="Suorakulmio: Pyöristetyt kulmat 19">
          <a:extLst>
            <a:ext uri="{FF2B5EF4-FFF2-40B4-BE49-F238E27FC236}">
              <a16:creationId xmlns:a16="http://schemas.microsoft.com/office/drawing/2014/main" id="{83C6776C-5FB0-4E20-8E70-68EC33FB8F73}"/>
            </a:ext>
          </a:extLst>
        </xdr:cNvPr>
        <xdr:cNvSpPr/>
      </xdr:nvSpPr>
      <xdr:spPr>
        <a:xfrm>
          <a:off x="11979428" y="5603421"/>
          <a:ext cx="2306410" cy="2387374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   Klikkaa solua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9   Klikkaa kolmiota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10   Valitse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funktio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11    Tee suodatus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Saat tulokset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20</xdr:col>
      <xdr:colOff>355307</xdr:colOff>
      <xdr:row>27</xdr:row>
      <xdr:rowOff>93889</xdr:rowOff>
    </xdr:from>
    <xdr:to>
      <xdr:col>23</xdr:col>
      <xdr:colOff>196662</xdr:colOff>
      <xdr:row>29</xdr:row>
      <xdr:rowOff>103414</xdr:rowOff>
    </xdr:to>
    <xdr:sp macro="" textlink="">
      <xdr:nvSpPr>
        <xdr:cNvPr id="21" name="Suorakulmio: Pyöristetyt kulmat 20">
          <a:extLst>
            <a:ext uri="{FF2B5EF4-FFF2-40B4-BE49-F238E27FC236}">
              <a16:creationId xmlns:a16="http://schemas.microsoft.com/office/drawing/2014/main" id="{B754E50A-2481-4FC7-B775-E012F76A16BE}"/>
            </a:ext>
          </a:extLst>
        </xdr:cNvPr>
        <xdr:cNvSpPr/>
      </xdr:nvSpPr>
      <xdr:spPr>
        <a:xfrm>
          <a:off x="12111878" y="4557032"/>
          <a:ext cx="1678320" cy="33609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Sait summarivin</a:t>
          </a:r>
        </a:p>
      </xdr:txBody>
    </xdr:sp>
    <xdr:clientData/>
  </xdr:twoCellAnchor>
  <xdr:twoCellAnchor editAs="absolute">
    <xdr:from>
      <xdr:col>13</xdr:col>
      <xdr:colOff>48488</xdr:colOff>
      <xdr:row>27</xdr:row>
      <xdr:rowOff>131989</xdr:rowOff>
    </xdr:from>
    <xdr:to>
      <xdr:col>13</xdr:col>
      <xdr:colOff>323429</xdr:colOff>
      <xdr:row>28</xdr:row>
      <xdr:rowOff>136752</xdr:rowOff>
    </xdr:to>
    <xdr:sp macro="" textlink="">
      <xdr:nvSpPr>
        <xdr:cNvPr id="22" name="Nuoli: Oikea 21">
          <a:extLst>
            <a:ext uri="{FF2B5EF4-FFF2-40B4-BE49-F238E27FC236}">
              <a16:creationId xmlns:a16="http://schemas.microsoft.com/office/drawing/2014/main" id="{884ADBDC-0F3A-4191-AF03-C814B24A7F65}"/>
            </a:ext>
          </a:extLst>
        </xdr:cNvPr>
        <xdr:cNvSpPr/>
      </xdr:nvSpPr>
      <xdr:spPr>
        <a:xfrm>
          <a:off x="7763738" y="4595132"/>
          <a:ext cx="274941" cy="168049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18</xdr:col>
      <xdr:colOff>398167</xdr:colOff>
      <xdr:row>27</xdr:row>
      <xdr:rowOff>122464</xdr:rowOff>
    </xdr:from>
    <xdr:to>
      <xdr:col>19</xdr:col>
      <xdr:colOff>101413</xdr:colOff>
      <xdr:row>29</xdr:row>
      <xdr:rowOff>16329</xdr:rowOff>
    </xdr:to>
    <xdr:sp macro="" textlink="">
      <xdr:nvSpPr>
        <xdr:cNvPr id="23" name="Nuoli: Oikea 22">
          <a:extLst>
            <a:ext uri="{FF2B5EF4-FFF2-40B4-BE49-F238E27FC236}">
              <a16:creationId xmlns:a16="http://schemas.microsoft.com/office/drawing/2014/main" id="{DA71FD6C-0FCA-49CA-B7DB-8329C2215074}"/>
            </a:ext>
          </a:extLst>
        </xdr:cNvPr>
        <xdr:cNvSpPr/>
      </xdr:nvSpPr>
      <xdr:spPr>
        <a:xfrm flipH="1">
          <a:off x="10930096" y="4585607"/>
          <a:ext cx="315567" cy="220436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17</xdr:col>
      <xdr:colOff>22831</xdr:colOff>
      <xdr:row>34</xdr:row>
      <xdr:rowOff>146277</xdr:rowOff>
    </xdr:from>
    <xdr:to>
      <xdr:col>20</xdr:col>
      <xdr:colOff>279106</xdr:colOff>
      <xdr:row>39</xdr:row>
      <xdr:rowOff>21092</xdr:rowOff>
    </xdr:to>
    <xdr:sp macro="" textlink="">
      <xdr:nvSpPr>
        <xdr:cNvPr id="24" name="Vapaamuotoinen: Muoto 23">
          <a:extLst>
            <a:ext uri="{FF2B5EF4-FFF2-40B4-BE49-F238E27FC236}">
              <a16:creationId xmlns:a16="http://schemas.microsoft.com/office/drawing/2014/main" id="{F0736A4B-211C-455B-B792-FAA30F0A6171}"/>
            </a:ext>
          </a:extLst>
        </xdr:cNvPr>
        <xdr:cNvSpPr/>
      </xdr:nvSpPr>
      <xdr:spPr>
        <a:xfrm>
          <a:off x="9942438" y="5752420"/>
          <a:ext cx="2093239" cy="691243"/>
        </a:xfrm>
        <a:custGeom>
          <a:avLst/>
          <a:gdLst>
            <a:gd name="connsiteX0" fmla="*/ 2085975 w 2085975"/>
            <a:gd name="connsiteY0" fmla="*/ 0 h 666750"/>
            <a:gd name="connsiteX1" fmla="*/ 9525 w 2085975"/>
            <a:gd name="connsiteY1" fmla="*/ 76200 h 666750"/>
            <a:gd name="connsiteX2" fmla="*/ 0 w 2085975"/>
            <a:gd name="connsiteY2" fmla="*/ 6667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85975" h="666750">
              <a:moveTo>
                <a:pt x="2085975" y="0"/>
              </a:moveTo>
              <a:lnTo>
                <a:pt x="9525" y="76200"/>
              </a:lnTo>
              <a:lnTo>
                <a:pt x="0" y="66675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17</xdr:col>
      <xdr:colOff>400549</xdr:colOff>
      <xdr:row>37</xdr:row>
      <xdr:rowOff>131988</xdr:rowOff>
    </xdr:from>
    <xdr:to>
      <xdr:col>20</xdr:col>
      <xdr:colOff>279106</xdr:colOff>
      <xdr:row>38</xdr:row>
      <xdr:rowOff>155802</xdr:rowOff>
    </xdr:to>
    <xdr:sp macro="" textlink="">
      <xdr:nvSpPr>
        <xdr:cNvPr id="25" name="Vapaamuotoinen: Muoto 24">
          <a:extLst>
            <a:ext uri="{FF2B5EF4-FFF2-40B4-BE49-F238E27FC236}">
              <a16:creationId xmlns:a16="http://schemas.microsoft.com/office/drawing/2014/main" id="{C9787101-0BCE-4C08-912E-C7D780184B79}"/>
            </a:ext>
          </a:extLst>
        </xdr:cNvPr>
        <xdr:cNvSpPr/>
      </xdr:nvSpPr>
      <xdr:spPr>
        <a:xfrm>
          <a:off x="10320156" y="6227988"/>
          <a:ext cx="1715521" cy="187100"/>
        </a:xfrm>
        <a:custGeom>
          <a:avLst/>
          <a:gdLst>
            <a:gd name="connsiteX0" fmla="*/ 1714500 w 1714500"/>
            <a:gd name="connsiteY0" fmla="*/ 0 h 180975"/>
            <a:gd name="connsiteX1" fmla="*/ 1009650 w 1714500"/>
            <a:gd name="connsiteY1" fmla="*/ 0 h 180975"/>
            <a:gd name="connsiteX2" fmla="*/ 28575 w 1714500"/>
            <a:gd name="connsiteY2" fmla="*/ 9525 h 180975"/>
            <a:gd name="connsiteX3" fmla="*/ 0 w 1714500"/>
            <a:gd name="connsiteY3" fmla="*/ 180975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0" h="180975">
              <a:moveTo>
                <a:pt x="1714500" y="0"/>
              </a:moveTo>
              <a:lnTo>
                <a:pt x="1009650" y="0"/>
              </a:lnTo>
              <a:lnTo>
                <a:pt x="28575" y="9525"/>
              </a:lnTo>
              <a:lnTo>
                <a:pt x="0" y="1809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17</xdr:col>
      <xdr:colOff>96649</xdr:colOff>
      <xdr:row>40</xdr:row>
      <xdr:rowOff>98652</xdr:rowOff>
    </xdr:from>
    <xdr:to>
      <xdr:col>20</xdr:col>
      <xdr:colOff>279106</xdr:colOff>
      <xdr:row>45</xdr:row>
      <xdr:rowOff>31977</xdr:rowOff>
    </xdr:to>
    <xdr:sp macro="" textlink="">
      <xdr:nvSpPr>
        <xdr:cNvPr id="26" name="Vapaamuotoinen: Muoto 25">
          <a:extLst>
            <a:ext uri="{FF2B5EF4-FFF2-40B4-BE49-F238E27FC236}">
              <a16:creationId xmlns:a16="http://schemas.microsoft.com/office/drawing/2014/main" id="{C4906921-E7EB-46FC-B7E2-564518E78137}"/>
            </a:ext>
          </a:extLst>
        </xdr:cNvPr>
        <xdr:cNvSpPr/>
      </xdr:nvSpPr>
      <xdr:spPr>
        <a:xfrm>
          <a:off x="10016256" y="6684509"/>
          <a:ext cx="2019421" cy="749754"/>
        </a:xfrm>
        <a:custGeom>
          <a:avLst/>
          <a:gdLst>
            <a:gd name="connsiteX0" fmla="*/ 2009775 w 2009775"/>
            <a:gd name="connsiteY0" fmla="*/ 9525 h 723900"/>
            <a:gd name="connsiteX1" fmla="*/ 1285875 w 2009775"/>
            <a:gd name="connsiteY1" fmla="*/ 0 h 723900"/>
            <a:gd name="connsiteX2" fmla="*/ 676275 w 2009775"/>
            <a:gd name="connsiteY2" fmla="*/ 723900 h 723900"/>
            <a:gd name="connsiteX3" fmla="*/ 0 w 2009775"/>
            <a:gd name="connsiteY3" fmla="*/ 72390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9775" h="723900">
              <a:moveTo>
                <a:pt x="2009775" y="9525"/>
              </a:moveTo>
              <a:lnTo>
                <a:pt x="1285875" y="0"/>
              </a:lnTo>
              <a:lnTo>
                <a:pt x="676275" y="723900"/>
              </a:lnTo>
              <a:lnTo>
                <a:pt x="0" y="72390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15</xdr:col>
      <xdr:colOff>6397</xdr:colOff>
      <xdr:row>31</xdr:row>
      <xdr:rowOff>84364</xdr:rowOff>
    </xdr:from>
    <xdr:to>
      <xdr:col>20</xdr:col>
      <xdr:colOff>288631</xdr:colOff>
      <xdr:row>43</xdr:row>
      <xdr:rowOff>31977</xdr:rowOff>
    </xdr:to>
    <xdr:sp macro="" textlink="">
      <xdr:nvSpPr>
        <xdr:cNvPr id="27" name="Vapaamuotoinen: Muoto 26">
          <a:extLst>
            <a:ext uri="{FF2B5EF4-FFF2-40B4-BE49-F238E27FC236}">
              <a16:creationId xmlns:a16="http://schemas.microsoft.com/office/drawing/2014/main" id="{82D5BF06-58E5-4FA5-BB18-66DB09FFBABD}"/>
            </a:ext>
          </a:extLst>
        </xdr:cNvPr>
        <xdr:cNvSpPr/>
      </xdr:nvSpPr>
      <xdr:spPr>
        <a:xfrm>
          <a:off x="8742183" y="5200650"/>
          <a:ext cx="3303019" cy="1907041"/>
        </a:xfrm>
        <a:custGeom>
          <a:avLst/>
          <a:gdLst>
            <a:gd name="connsiteX0" fmla="*/ 3295650 w 3295650"/>
            <a:gd name="connsiteY0" fmla="*/ 1838325 h 1838325"/>
            <a:gd name="connsiteX1" fmla="*/ 2876550 w 3295650"/>
            <a:gd name="connsiteY1" fmla="*/ 1838325 h 1838325"/>
            <a:gd name="connsiteX2" fmla="*/ 2800350 w 3295650"/>
            <a:gd name="connsiteY2" fmla="*/ 0 h 1838325"/>
            <a:gd name="connsiteX3" fmla="*/ 0 w 3295650"/>
            <a:gd name="connsiteY3" fmla="*/ 9525 h 1838325"/>
            <a:gd name="connsiteX4" fmla="*/ 0 w 3295650"/>
            <a:gd name="connsiteY4" fmla="*/ 295275 h 183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95650" h="1838325">
              <a:moveTo>
                <a:pt x="3295650" y="1838325"/>
              </a:moveTo>
              <a:lnTo>
                <a:pt x="2876550" y="1838325"/>
              </a:lnTo>
              <a:lnTo>
                <a:pt x="2800350" y="0"/>
              </a:lnTo>
              <a:lnTo>
                <a:pt x="0" y="9525"/>
              </a:lnTo>
              <a:lnTo>
                <a:pt x="0" y="2952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3</xdr:row>
      <xdr:rowOff>57150</xdr:rowOff>
    </xdr:from>
    <xdr:to>
      <xdr:col>18</xdr:col>
      <xdr:colOff>438045</xdr:colOff>
      <xdr:row>7</xdr:row>
      <xdr:rowOff>104669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BEACAC8-BEEB-4709-8B1D-B601DC2B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1257300"/>
          <a:ext cx="838095" cy="847619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1</xdr:row>
      <xdr:rowOff>47625</xdr:rowOff>
    </xdr:from>
    <xdr:to>
      <xdr:col>17</xdr:col>
      <xdr:colOff>152324</xdr:colOff>
      <xdr:row>2</xdr:row>
      <xdr:rowOff>180933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88F73B8-5EDE-41F9-8249-060A92B0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4200" y="847725"/>
          <a:ext cx="609524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95250</xdr:rowOff>
    </xdr:from>
    <xdr:to>
      <xdr:col>14</xdr:col>
      <xdr:colOff>209224</xdr:colOff>
      <xdr:row>5</xdr:row>
      <xdr:rowOff>85601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9A3AD6A-B5C2-4E3B-AF45-CABE5D799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0" y="695325"/>
          <a:ext cx="2609524" cy="990476"/>
        </a:xfrm>
        <a:prstGeom prst="rect">
          <a:avLst/>
        </a:prstGeom>
      </xdr:spPr>
    </xdr:pic>
    <xdr:clientData/>
  </xdr:twoCellAnchor>
  <xdr:twoCellAnchor>
    <xdr:from>
      <xdr:col>10</xdr:col>
      <xdr:colOff>161926</xdr:colOff>
      <xdr:row>2</xdr:row>
      <xdr:rowOff>95250</xdr:rowOff>
    </xdr:from>
    <xdr:to>
      <xdr:col>10</xdr:col>
      <xdr:colOff>561975</xdr:colOff>
      <xdr:row>4</xdr:row>
      <xdr:rowOff>19050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DA9E0370-1188-4029-9034-A8DD9F1DE19D}"/>
            </a:ext>
          </a:extLst>
        </xdr:cNvPr>
        <xdr:cNvSpPr/>
      </xdr:nvSpPr>
      <xdr:spPr>
        <a:xfrm>
          <a:off x="7096126" y="1095375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15</xdr:col>
      <xdr:colOff>171451</xdr:colOff>
      <xdr:row>1</xdr:row>
      <xdr:rowOff>57150</xdr:rowOff>
    </xdr:from>
    <xdr:to>
      <xdr:col>15</xdr:col>
      <xdr:colOff>571500</xdr:colOff>
      <xdr:row>2</xdr:row>
      <xdr:rowOff>180975</xdr:rowOff>
    </xdr:to>
    <xdr:sp macro="" textlink="">
      <xdr:nvSpPr>
        <xdr:cNvPr id="6" name="Suorakulmio: Pyöristetyt kulmat 5">
          <a:extLst>
            <a:ext uri="{FF2B5EF4-FFF2-40B4-BE49-F238E27FC236}">
              <a16:creationId xmlns:a16="http://schemas.microsoft.com/office/drawing/2014/main" id="{F0400586-DA69-42AC-8FFE-E863140110A8}"/>
            </a:ext>
          </a:extLst>
        </xdr:cNvPr>
        <xdr:cNvSpPr/>
      </xdr:nvSpPr>
      <xdr:spPr>
        <a:xfrm>
          <a:off x="10153651" y="857250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16</xdr:col>
      <xdr:colOff>219076</xdr:colOff>
      <xdr:row>4</xdr:row>
      <xdr:rowOff>104775</xdr:rowOff>
    </xdr:from>
    <xdr:to>
      <xdr:col>17</xdr:col>
      <xdr:colOff>9525</xdr:colOff>
      <xdr:row>6</xdr:row>
      <xdr:rowOff>28575</xdr:rowOff>
    </xdr:to>
    <xdr:sp macro="" textlink="">
      <xdr:nvSpPr>
        <xdr:cNvPr id="7" name="Suorakulmio: Pyöristetyt kulmat 6">
          <a:extLst>
            <a:ext uri="{FF2B5EF4-FFF2-40B4-BE49-F238E27FC236}">
              <a16:creationId xmlns:a16="http://schemas.microsoft.com/office/drawing/2014/main" id="{1A421700-8D64-4633-AE2F-85CE93B92B58}"/>
            </a:ext>
          </a:extLst>
        </xdr:cNvPr>
        <xdr:cNvSpPr/>
      </xdr:nvSpPr>
      <xdr:spPr>
        <a:xfrm>
          <a:off x="10810876" y="1504950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 editAs="oneCell">
    <xdr:from>
      <xdr:col>9</xdr:col>
      <xdr:colOff>504825</xdr:colOff>
      <xdr:row>7</xdr:row>
      <xdr:rowOff>76200</xdr:rowOff>
    </xdr:from>
    <xdr:to>
      <xdr:col>14</xdr:col>
      <xdr:colOff>428254</xdr:colOff>
      <xdr:row>13</xdr:row>
      <xdr:rowOff>37979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A626458-B2CD-4FA9-838D-260CE8415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29425" y="2076450"/>
          <a:ext cx="2971429" cy="971429"/>
        </a:xfrm>
        <a:prstGeom prst="rect">
          <a:avLst/>
        </a:prstGeom>
      </xdr:spPr>
    </xdr:pic>
    <xdr:clientData/>
  </xdr:twoCellAnchor>
  <xdr:twoCellAnchor>
    <xdr:from>
      <xdr:col>11</xdr:col>
      <xdr:colOff>314326</xdr:colOff>
      <xdr:row>9</xdr:row>
      <xdr:rowOff>123825</xdr:rowOff>
    </xdr:from>
    <xdr:to>
      <xdr:col>12</xdr:col>
      <xdr:colOff>104775</xdr:colOff>
      <xdr:row>11</xdr:row>
      <xdr:rowOff>123825</xdr:rowOff>
    </xdr:to>
    <xdr:sp macro="" textlink="">
      <xdr:nvSpPr>
        <xdr:cNvPr id="9" name="Suorakulmio: Pyöristetyt kulmat 8">
          <a:extLst>
            <a:ext uri="{FF2B5EF4-FFF2-40B4-BE49-F238E27FC236}">
              <a16:creationId xmlns:a16="http://schemas.microsoft.com/office/drawing/2014/main" id="{7876B67C-0F9D-4107-8D01-8FE91D169D1A}"/>
            </a:ext>
          </a:extLst>
        </xdr:cNvPr>
        <xdr:cNvSpPr/>
      </xdr:nvSpPr>
      <xdr:spPr>
        <a:xfrm>
          <a:off x="7858126" y="2447925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</a:p>
      </xdr:txBody>
    </xdr:sp>
    <xdr:clientData/>
  </xdr:twoCellAnchor>
  <xdr:twoCellAnchor editAs="oneCell">
    <xdr:from>
      <xdr:col>17</xdr:col>
      <xdr:colOff>419100</xdr:colOff>
      <xdr:row>10</xdr:row>
      <xdr:rowOff>142875</xdr:rowOff>
    </xdr:from>
    <xdr:to>
      <xdr:col>23</xdr:col>
      <xdr:colOff>275786</xdr:colOff>
      <xdr:row>15</xdr:row>
      <xdr:rowOff>142774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4D1BCB0C-63E7-48C5-8431-3DD75174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20500" y="2628900"/>
          <a:ext cx="3514286" cy="809524"/>
        </a:xfrm>
        <a:prstGeom prst="rect">
          <a:avLst/>
        </a:prstGeom>
      </xdr:spPr>
    </xdr:pic>
    <xdr:clientData/>
  </xdr:twoCellAnchor>
  <xdr:twoCellAnchor>
    <xdr:from>
      <xdr:col>15</xdr:col>
      <xdr:colOff>219076</xdr:colOff>
      <xdr:row>8</xdr:row>
      <xdr:rowOff>57150</xdr:rowOff>
    </xdr:from>
    <xdr:to>
      <xdr:col>16</xdr:col>
      <xdr:colOff>9525</xdr:colOff>
      <xdr:row>10</xdr:row>
      <xdr:rowOff>57150</xdr:rowOff>
    </xdr:to>
    <xdr:sp macro="" textlink="">
      <xdr:nvSpPr>
        <xdr:cNvPr id="11" name="Suorakulmio: Pyöristetyt kulmat 10">
          <a:extLst>
            <a:ext uri="{FF2B5EF4-FFF2-40B4-BE49-F238E27FC236}">
              <a16:creationId xmlns:a16="http://schemas.microsoft.com/office/drawing/2014/main" id="{F6F596B9-D9D4-425F-B051-8195A2AF480D}"/>
            </a:ext>
          </a:extLst>
        </xdr:cNvPr>
        <xdr:cNvSpPr/>
      </xdr:nvSpPr>
      <xdr:spPr>
        <a:xfrm>
          <a:off x="10201276" y="2219325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15</xdr:col>
      <xdr:colOff>257176</xdr:colOff>
      <xdr:row>14</xdr:row>
      <xdr:rowOff>9525</xdr:rowOff>
    </xdr:from>
    <xdr:to>
      <xdr:col>16</xdr:col>
      <xdr:colOff>47625</xdr:colOff>
      <xdr:row>16</xdr:row>
      <xdr:rowOff>9525</xdr:rowOff>
    </xdr:to>
    <xdr:sp macro="" textlink="">
      <xdr:nvSpPr>
        <xdr:cNvPr id="12" name="Suorakulmio: Pyöristetyt kulmat 11">
          <a:extLst>
            <a:ext uri="{FF2B5EF4-FFF2-40B4-BE49-F238E27FC236}">
              <a16:creationId xmlns:a16="http://schemas.microsoft.com/office/drawing/2014/main" id="{EB56EAEB-795E-4637-8FF2-88AFC97C4170}"/>
            </a:ext>
          </a:extLst>
        </xdr:cNvPr>
        <xdr:cNvSpPr/>
      </xdr:nvSpPr>
      <xdr:spPr>
        <a:xfrm>
          <a:off x="10239376" y="3181350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15</xdr:col>
      <xdr:colOff>581024</xdr:colOff>
      <xdr:row>8</xdr:row>
      <xdr:rowOff>152398</xdr:rowOff>
    </xdr:from>
    <xdr:to>
      <xdr:col>22</xdr:col>
      <xdr:colOff>247650</xdr:colOff>
      <xdr:row>11</xdr:row>
      <xdr:rowOff>76198</xdr:rowOff>
    </xdr:to>
    <xdr:sp macro="" textlink="">
      <xdr:nvSpPr>
        <xdr:cNvPr id="13" name="Nuoli: Taipunut ylös 12">
          <a:extLst>
            <a:ext uri="{FF2B5EF4-FFF2-40B4-BE49-F238E27FC236}">
              <a16:creationId xmlns:a16="http://schemas.microsoft.com/office/drawing/2014/main" id="{B657B22E-264B-4DCC-9CCB-D17839B0E12A}"/>
            </a:ext>
          </a:extLst>
        </xdr:cNvPr>
        <xdr:cNvSpPr/>
      </xdr:nvSpPr>
      <xdr:spPr>
        <a:xfrm flipV="1">
          <a:off x="10563224" y="2314573"/>
          <a:ext cx="3933826" cy="409575"/>
        </a:xfrm>
        <a:prstGeom prst="bent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238125</xdr:colOff>
      <xdr:row>14</xdr:row>
      <xdr:rowOff>66675</xdr:rowOff>
    </xdr:from>
    <xdr:to>
      <xdr:col>17</xdr:col>
      <xdr:colOff>457200</xdr:colOff>
      <xdr:row>15</xdr:row>
      <xdr:rowOff>85725</xdr:rowOff>
    </xdr:to>
    <xdr:sp macro="" textlink="">
      <xdr:nvSpPr>
        <xdr:cNvPr id="14" name="Nuoli: Oikea 13">
          <a:extLst>
            <a:ext uri="{FF2B5EF4-FFF2-40B4-BE49-F238E27FC236}">
              <a16:creationId xmlns:a16="http://schemas.microsoft.com/office/drawing/2014/main" id="{700692D7-2CA5-4784-9774-8FC92AD23CB9}"/>
            </a:ext>
          </a:extLst>
        </xdr:cNvPr>
        <xdr:cNvSpPr/>
      </xdr:nvSpPr>
      <xdr:spPr>
        <a:xfrm>
          <a:off x="10829925" y="3200400"/>
          <a:ext cx="828675" cy="180975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495300</xdr:colOff>
      <xdr:row>15</xdr:row>
      <xdr:rowOff>76200</xdr:rowOff>
    </xdr:from>
    <xdr:to>
      <xdr:col>14</xdr:col>
      <xdr:colOff>418729</xdr:colOff>
      <xdr:row>22</xdr:row>
      <xdr:rowOff>152249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4B80B4C1-D86E-4544-8061-AEB5ABCF8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19900" y="3409950"/>
          <a:ext cx="2971429" cy="1209524"/>
        </a:xfrm>
        <a:prstGeom prst="rect">
          <a:avLst/>
        </a:prstGeom>
      </xdr:spPr>
    </xdr:pic>
    <xdr:clientData/>
  </xdr:twoCellAnchor>
  <xdr:twoCellAnchor>
    <xdr:from>
      <xdr:col>15</xdr:col>
      <xdr:colOff>247651</xdr:colOff>
      <xdr:row>20</xdr:row>
      <xdr:rowOff>66675</xdr:rowOff>
    </xdr:from>
    <xdr:to>
      <xdr:col>16</xdr:col>
      <xdr:colOff>38100</xdr:colOff>
      <xdr:row>22</xdr:row>
      <xdr:rowOff>66675</xdr:rowOff>
    </xdr:to>
    <xdr:sp macro="" textlink="">
      <xdr:nvSpPr>
        <xdr:cNvPr id="16" name="Suorakulmio: Pyöristetyt kulmat 15">
          <a:extLst>
            <a:ext uri="{FF2B5EF4-FFF2-40B4-BE49-F238E27FC236}">
              <a16:creationId xmlns:a16="http://schemas.microsoft.com/office/drawing/2014/main" id="{A3460538-15C9-4A39-9A65-9D429A4FB740}"/>
            </a:ext>
          </a:extLst>
        </xdr:cNvPr>
        <xdr:cNvSpPr/>
      </xdr:nvSpPr>
      <xdr:spPr>
        <a:xfrm>
          <a:off x="10229851" y="3609975"/>
          <a:ext cx="400049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</a:t>
          </a:r>
        </a:p>
      </xdr:txBody>
    </xdr:sp>
    <xdr:clientData/>
  </xdr:twoCellAnchor>
  <xdr:twoCellAnchor editAs="oneCell">
    <xdr:from>
      <xdr:col>9</xdr:col>
      <xdr:colOff>485775</xdr:colOff>
      <xdr:row>25</xdr:row>
      <xdr:rowOff>142875</xdr:rowOff>
    </xdr:from>
    <xdr:to>
      <xdr:col>14</xdr:col>
      <xdr:colOff>362358</xdr:colOff>
      <xdr:row>41</xdr:row>
      <xdr:rowOff>38447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66F73487-9840-40DA-8794-E5FF127E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10375" y="4495800"/>
          <a:ext cx="2924583" cy="2486372"/>
        </a:xfrm>
        <a:prstGeom prst="rect">
          <a:avLst/>
        </a:prstGeom>
      </xdr:spPr>
    </xdr:pic>
    <xdr:clientData/>
  </xdr:twoCellAnchor>
  <xdr:twoCellAnchor>
    <xdr:from>
      <xdr:col>16</xdr:col>
      <xdr:colOff>152400</xdr:colOff>
      <xdr:row>26</xdr:row>
      <xdr:rowOff>142875</xdr:rowOff>
    </xdr:from>
    <xdr:to>
      <xdr:col>20</xdr:col>
      <xdr:colOff>19050</xdr:colOff>
      <xdr:row>41</xdr:row>
      <xdr:rowOff>9526</xdr:rowOff>
    </xdr:to>
    <xdr:sp macro="" textlink="">
      <xdr:nvSpPr>
        <xdr:cNvPr id="18" name="Suorakulmio: Pyöristetyt kulmat 17">
          <a:extLst>
            <a:ext uri="{FF2B5EF4-FFF2-40B4-BE49-F238E27FC236}">
              <a16:creationId xmlns:a16="http://schemas.microsoft.com/office/drawing/2014/main" id="{E9EF3406-BA37-4D03-B668-BF8F030BD496}"/>
            </a:ext>
          </a:extLst>
        </xdr:cNvPr>
        <xdr:cNvSpPr/>
      </xdr:nvSpPr>
      <xdr:spPr>
        <a:xfrm>
          <a:off x="10744200" y="4657725"/>
          <a:ext cx="2305050" cy="229552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Klikkaa solua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Klikkaa kolmiota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Valitse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funktio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suodatus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Saat tulokset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276226</xdr:colOff>
      <xdr:row>20</xdr:row>
      <xdr:rowOff>104775</xdr:rowOff>
    </xdr:from>
    <xdr:to>
      <xdr:col>19</xdr:col>
      <xdr:colOff>133350</xdr:colOff>
      <xdr:row>22</xdr:row>
      <xdr:rowOff>104775</xdr:rowOff>
    </xdr:to>
    <xdr:sp macro="" textlink="">
      <xdr:nvSpPr>
        <xdr:cNvPr id="19" name="Suorakulmio: Pyöristetyt kulmat 18">
          <a:extLst>
            <a:ext uri="{FF2B5EF4-FFF2-40B4-BE49-F238E27FC236}">
              <a16:creationId xmlns:a16="http://schemas.microsoft.com/office/drawing/2014/main" id="{47103ABC-3201-4F24-88A1-DD0E72F2A7A8}"/>
            </a:ext>
          </a:extLst>
        </xdr:cNvPr>
        <xdr:cNvSpPr/>
      </xdr:nvSpPr>
      <xdr:spPr>
        <a:xfrm>
          <a:off x="10868026" y="3648075"/>
          <a:ext cx="1685924" cy="3238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Sait summarivin</a:t>
          </a:r>
        </a:p>
      </xdr:txBody>
    </xdr:sp>
    <xdr:clientData/>
  </xdr:twoCellAnchor>
  <xdr:twoCellAnchor>
    <xdr:from>
      <xdr:col>9</xdr:col>
      <xdr:colOff>209550</xdr:colOff>
      <xdr:row>20</xdr:row>
      <xdr:rowOff>142875</xdr:rowOff>
    </xdr:from>
    <xdr:to>
      <xdr:col>9</xdr:col>
      <xdr:colOff>476250</xdr:colOff>
      <xdr:row>21</xdr:row>
      <xdr:rowOff>142875</xdr:rowOff>
    </xdr:to>
    <xdr:sp macro="" textlink="">
      <xdr:nvSpPr>
        <xdr:cNvPr id="20" name="Nuoli: Oikea 19">
          <a:extLst>
            <a:ext uri="{FF2B5EF4-FFF2-40B4-BE49-F238E27FC236}">
              <a16:creationId xmlns:a16="http://schemas.microsoft.com/office/drawing/2014/main" id="{89F23B92-0266-4B82-B64A-98A0388D1DB9}"/>
            </a:ext>
          </a:extLst>
        </xdr:cNvPr>
        <xdr:cNvSpPr/>
      </xdr:nvSpPr>
      <xdr:spPr>
        <a:xfrm>
          <a:off x="6534150" y="3686175"/>
          <a:ext cx="266700" cy="161925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314325</xdr:colOff>
      <xdr:row>20</xdr:row>
      <xdr:rowOff>133350</xdr:rowOff>
    </xdr:from>
    <xdr:to>
      <xdr:col>15</xdr:col>
      <xdr:colOff>28575</xdr:colOff>
      <xdr:row>22</xdr:row>
      <xdr:rowOff>19050</xdr:rowOff>
    </xdr:to>
    <xdr:sp macro="" textlink="">
      <xdr:nvSpPr>
        <xdr:cNvPr id="21" name="Nuoli: Oikea 20">
          <a:extLst>
            <a:ext uri="{FF2B5EF4-FFF2-40B4-BE49-F238E27FC236}">
              <a16:creationId xmlns:a16="http://schemas.microsoft.com/office/drawing/2014/main" id="{E4B3E888-8830-4F3B-84E6-B7017575769C}"/>
            </a:ext>
          </a:extLst>
        </xdr:cNvPr>
        <xdr:cNvSpPr/>
      </xdr:nvSpPr>
      <xdr:spPr>
        <a:xfrm flipH="1">
          <a:off x="9686925" y="3676650"/>
          <a:ext cx="323850" cy="209550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552450</xdr:colOff>
      <xdr:row>27</xdr:row>
      <xdr:rowOff>123825</xdr:rowOff>
    </xdr:from>
    <xdr:to>
      <xdr:col>16</xdr:col>
      <xdr:colOff>200025</xdr:colOff>
      <xdr:row>31</xdr:row>
      <xdr:rowOff>142875</xdr:rowOff>
    </xdr:to>
    <xdr:sp macro="" textlink="">
      <xdr:nvSpPr>
        <xdr:cNvPr id="23" name="Vapaamuotoinen: Muoto 22">
          <a:extLst>
            <a:ext uri="{FF2B5EF4-FFF2-40B4-BE49-F238E27FC236}">
              <a16:creationId xmlns:a16="http://schemas.microsoft.com/office/drawing/2014/main" id="{7436AA34-EBCE-442D-A08A-FA960FD729B6}"/>
            </a:ext>
          </a:extLst>
        </xdr:cNvPr>
        <xdr:cNvSpPr/>
      </xdr:nvSpPr>
      <xdr:spPr>
        <a:xfrm>
          <a:off x="8705850" y="4800600"/>
          <a:ext cx="2085975" cy="666750"/>
        </a:xfrm>
        <a:custGeom>
          <a:avLst/>
          <a:gdLst>
            <a:gd name="connsiteX0" fmla="*/ 2085975 w 2085975"/>
            <a:gd name="connsiteY0" fmla="*/ 0 h 666750"/>
            <a:gd name="connsiteX1" fmla="*/ 9525 w 2085975"/>
            <a:gd name="connsiteY1" fmla="*/ 76200 h 666750"/>
            <a:gd name="connsiteX2" fmla="*/ 0 w 2085975"/>
            <a:gd name="connsiteY2" fmla="*/ 6667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85975" h="666750">
              <a:moveTo>
                <a:pt x="2085975" y="0"/>
              </a:moveTo>
              <a:lnTo>
                <a:pt x="9525" y="76200"/>
              </a:lnTo>
              <a:lnTo>
                <a:pt x="0" y="66675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314325</xdr:colOff>
      <xdr:row>30</xdr:row>
      <xdr:rowOff>95250</xdr:rowOff>
    </xdr:from>
    <xdr:to>
      <xdr:col>16</xdr:col>
      <xdr:colOff>200025</xdr:colOff>
      <xdr:row>31</xdr:row>
      <xdr:rowOff>114300</xdr:rowOff>
    </xdr:to>
    <xdr:sp macro="" textlink="">
      <xdr:nvSpPr>
        <xdr:cNvPr id="24" name="Vapaamuotoinen: Muoto 23">
          <a:extLst>
            <a:ext uri="{FF2B5EF4-FFF2-40B4-BE49-F238E27FC236}">
              <a16:creationId xmlns:a16="http://schemas.microsoft.com/office/drawing/2014/main" id="{29D65BC1-5F3D-4310-BBC8-074F58C2EE9F}"/>
            </a:ext>
          </a:extLst>
        </xdr:cNvPr>
        <xdr:cNvSpPr/>
      </xdr:nvSpPr>
      <xdr:spPr>
        <a:xfrm>
          <a:off x="9077325" y="5257800"/>
          <a:ext cx="1714500" cy="180975"/>
        </a:xfrm>
        <a:custGeom>
          <a:avLst/>
          <a:gdLst>
            <a:gd name="connsiteX0" fmla="*/ 1714500 w 1714500"/>
            <a:gd name="connsiteY0" fmla="*/ 0 h 180975"/>
            <a:gd name="connsiteX1" fmla="*/ 1009650 w 1714500"/>
            <a:gd name="connsiteY1" fmla="*/ 0 h 180975"/>
            <a:gd name="connsiteX2" fmla="*/ 28575 w 1714500"/>
            <a:gd name="connsiteY2" fmla="*/ 9525 h 180975"/>
            <a:gd name="connsiteX3" fmla="*/ 0 w 1714500"/>
            <a:gd name="connsiteY3" fmla="*/ 180975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0" h="180975">
              <a:moveTo>
                <a:pt x="1714500" y="0"/>
              </a:moveTo>
              <a:lnTo>
                <a:pt x="1009650" y="0"/>
              </a:lnTo>
              <a:lnTo>
                <a:pt x="28575" y="9525"/>
              </a:lnTo>
              <a:lnTo>
                <a:pt x="0" y="1809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19050</xdr:colOff>
      <xdr:row>33</xdr:row>
      <xdr:rowOff>47625</xdr:rowOff>
    </xdr:from>
    <xdr:to>
      <xdr:col>16</xdr:col>
      <xdr:colOff>200025</xdr:colOff>
      <xdr:row>37</xdr:row>
      <xdr:rowOff>123825</xdr:rowOff>
    </xdr:to>
    <xdr:sp macro="" textlink="">
      <xdr:nvSpPr>
        <xdr:cNvPr id="25" name="Vapaamuotoinen: Muoto 24">
          <a:extLst>
            <a:ext uri="{FF2B5EF4-FFF2-40B4-BE49-F238E27FC236}">
              <a16:creationId xmlns:a16="http://schemas.microsoft.com/office/drawing/2014/main" id="{47DA1568-8689-4A8B-9C06-F702858B5850}"/>
            </a:ext>
          </a:extLst>
        </xdr:cNvPr>
        <xdr:cNvSpPr/>
      </xdr:nvSpPr>
      <xdr:spPr>
        <a:xfrm>
          <a:off x="8782050" y="5695950"/>
          <a:ext cx="2009775" cy="723900"/>
        </a:xfrm>
        <a:custGeom>
          <a:avLst/>
          <a:gdLst>
            <a:gd name="connsiteX0" fmla="*/ 2009775 w 2009775"/>
            <a:gd name="connsiteY0" fmla="*/ 9525 h 723900"/>
            <a:gd name="connsiteX1" fmla="*/ 1285875 w 2009775"/>
            <a:gd name="connsiteY1" fmla="*/ 0 h 723900"/>
            <a:gd name="connsiteX2" fmla="*/ 676275 w 2009775"/>
            <a:gd name="connsiteY2" fmla="*/ 723900 h 723900"/>
            <a:gd name="connsiteX3" fmla="*/ 0 w 2009775"/>
            <a:gd name="connsiteY3" fmla="*/ 72390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9775" h="723900">
              <a:moveTo>
                <a:pt x="2009775" y="9525"/>
              </a:moveTo>
              <a:lnTo>
                <a:pt x="1285875" y="0"/>
              </a:lnTo>
              <a:lnTo>
                <a:pt x="676275" y="723900"/>
              </a:lnTo>
              <a:lnTo>
                <a:pt x="0" y="72390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571500</xdr:colOff>
      <xdr:row>24</xdr:row>
      <xdr:rowOff>76200</xdr:rowOff>
    </xdr:from>
    <xdr:to>
      <xdr:col>16</xdr:col>
      <xdr:colOff>209550</xdr:colOff>
      <xdr:row>35</xdr:row>
      <xdr:rowOff>133350</xdr:rowOff>
    </xdr:to>
    <xdr:sp macro="" textlink="">
      <xdr:nvSpPr>
        <xdr:cNvPr id="26" name="Vapaamuotoinen: Muoto 25">
          <a:extLst>
            <a:ext uri="{FF2B5EF4-FFF2-40B4-BE49-F238E27FC236}">
              <a16:creationId xmlns:a16="http://schemas.microsoft.com/office/drawing/2014/main" id="{D1D94DB9-D0E2-4958-9AC3-A62712F95DD4}"/>
            </a:ext>
          </a:extLst>
        </xdr:cNvPr>
        <xdr:cNvSpPr/>
      </xdr:nvSpPr>
      <xdr:spPr>
        <a:xfrm>
          <a:off x="7505700" y="4267200"/>
          <a:ext cx="3295650" cy="1838325"/>
        </a:xfrm>
        <a:custGeom>
          <a:avLst/>
          <a:gdLst>
            <a:gd name="connsiteX0" fmla="*/ 3295650 w 3295650"/>
            <a:gd name="connsiteY0" fmla="*/ 1838325 h 1838325"/>
            <a:gd name="connsiteX1" fmla="*/ 2876550 w 3295650"/>
            <a:gd name="connsiteY1" fmla="*/ 1838325 h 1838325"/>
            <a:gd name="connsiteX2" fmla="*/ 2800350 w 3295650"/>
            <a:gd name="connsiteY2" fmla="*/ 0 h 1838325"/>
            <a:gd name="connsiteX3" fmla="*/ 0 w 3295650"/>
            <a:gd name="connsiteY3" fmla="*/ 9525 h 1838325"/>
            <a:gd name="connsiteX4" fmla="*/ 0 w 3295650"/>
            <a:gd name="connsiteY4" fmla="*/ 295275 h 183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95650" h="1838325">
              <a:moveTo>
                <a:pt x="3295650" y="1838325"/>
              </a:moveTo>
              <a:lnTo>
                <a:pt x="2876550" y="1838325"/>
              </a:lnTo>
              <a:lnTo>
                <a:pt x="2800350" y="0"/>
              </a:lnTo>
              <a:lnTo>
                <a:pt x="0" y="9525"/>
              </a:lnTo>
              <a:lnTo>
                <a:pt x="0" y="2952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23813</xdr:colOff>
      <xdr:row>13</xdr:row>
      <xdr:rowOff>71438</xdr:rowOff>
    </xdr:from>
    <xdr:to>
      <xdr:col>4</xdr:col>
      <xdr:colOff>85458</xdr:colOff>
      <xdr:row>18</xdr:row>
      <xdr:rowOff>18953</xdr:rowOff>
    </xdr:to>
    <xdr:pic>
      <xdr:nvPicPr>
        <xdr:cNvPr id="27" name="Kuva 26">
          <a:extLst>
            <a:ext uri="{FF2B5EF4-FFF2-40B4-BE49-F238E27FC236}">
              <a16:creationId xmlns:a16="http://schemas.microsoft.com/office/drawing/2014/main" id="{46DD2F63-8D30-4A7B-8AC5-1A597E05C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1063" y="2524126"/>
          <a:ext cx="2133333" cy="7809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A3B282-71A4-4B09-AF70-880309154869}" name="Taulukko1" displayName="Taulukko1" ref="B4:E8" totalsRowCount="1" headerRowDxfId="9" dataDxfId="8">
  <autoFilter ref="B4:E7" xr:uid="{D2002828-FEA7-4412-9B59-4D927C1EBAF3}"/>
  <tableColumns count="4">
    <tableColumn id="1" xr3:uid="{C721D9CE-89D6-4745-AD4A-096E373D8FF1}" name="Myyjä" totalsRowLabel="Summa" dataDxfId="7" totalsRowDxfId="6"/>
    <tableColumn id="2" xr3:uid="{1D3BE7B2-1206-40AA-AE07-B207442D4011}" name="myynti" dataDxfId="5" totalsRowDxfId="4"/>
    <tableColumn id="3" xr3:uid="{C095305A-A630-497E-82B6-35FA60231F10}" name="kulut" dataDxfId="3" totalsRowDxfId="2"/>
    <tableColumn id="4" xr3:uid="{ED54525D-66F2-4A7F-A4AD-1D0EDFAE45A0}" name="tulos" totalsRowFunction="sum" dataDxfId="1" totalsRowDxfId="0">
      <calculatedColumnFormula>C5-D5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WK3rfde5aoLy7ObFUiXW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1:W35"/>
  <sheetViews>
    <sheetView tabSelected="1" zoomScale="85" zoomScaleNormal="85" workbookViewId="0">
      <selection activeCell="C2" sqref="C2"/>
    </sheetView>
  </sheetViews>
  <sheetFormatPr defaultRowHeight="12.75" x14ac:dyDescent="0.2"/>
  <cols>
    <col min="1" max="1" width="2.42578125" customWidth="1"/>
    <col min="2" max="3" width="12.42578125" customWidth="1"/>
    <col min="4" max="4" width="11.140625" customWidth="1"/>
    <col min="5" max="5" width="12.7109375" customWidth="1"/>
    <col min="6" max="6" width="11.7109375" customWidth="1"/>
    <col min="7" max="7" width="10.5703125" customWidth="1"/>
    <col min="8" max="10" width="1.85546875" customWidth="1"/>
    <col min="11" max="11" width="15.28515625" customWidth="1"/>
    <col min="12" max="14" width="8.7109375" customWidth="1"/>
    <col min="15" max="16" width="6.42578125" customWidth="1"/>
    <col min="17" max="17" width="11.140625" customWidth="1"/>
  </cols>
  <sheetData>
    <row r="1" spans="2:23" ht="15.75" x14ac:dyDescent="0.25">
      <c r="B1" s="6" t="s">
        <v>23</v>
      </c>
      <c r="F1" s="8" t="s">
        <v>26</v>
      </c>
      <c r="H1" s="7" t="s">
        <v>25</v>
      </c>
    </row>
    <row r="2" spans="2:23" ht="16.5" thickBot="1" x14ac:dyDescent="0.3">
      <c r="B2" s="6"/>
      <c r="F2" s="8"/>
      <c r="H2" s="10"/>
    </row>
    <row r="3" spans="2:23" ht="26.25" customHeight="1" thickBot="1" x14ac:dyDescent="0.3">
      <c r="B3" s="6"/>
      <c r="P3" s="11" t="s">
        <v>28</v>
      </c>
      <c r="Q3" s="12"/>
      <c r="R3" s="12"/>
      <c r="S3" s="12"/>
      <c r="T3" s="12"/>
      <c r="U3" s="12"/>
      <c r="V3" s="12"/>
      <c r="W3" s="13"/>
    </row>
    <row r="4" spans="2:23" ht="15.75" x14ac:dyDescent="0.25">
      <c r="B4" s="6" t="s">
        <v>22</v>
      </c>
    </row>
    <row r="5" spans="2:23" ht="6" customHeight="1" x14ac:dyDescent="0.25">
      <c r="B5" s="6"/>
    </row>
    <row r="6" spans="2:23" ht="6" customHeight="1" x14ac:dyDescent="0.2"/>
    <row r="7" spans="2:23" ht="6" customHeight="1" x14ac:dyDescent="0.2"/>
    <row r="8" spans="2:23" x14ac:dyDescent="0.2">
      <c r="B8" s="1" t="s">
        <v>0</v>
      </c>
      <c r="C8" s="1" t="s">
        <v>1</v>
      </c>
      <c r="D8" s="1" t="s">
        <v>13</v>
      </c>
      <c r="E8" s="2" t="s">
        <v>11</v>
      </c>
      <c r="F8" s="2" t="s">
        <v>12</v>
      </c>
      <c r="G8" s="2" t="s">
        <v>24</v>
      </c>
    </row>
    <row r="9" spans="2:23" x14ac:dyDescent="0.2">
      <c r="B9" s="3" t="s">
        <v>2</v>
      </c>
      <c r="C9" s="3" t="s">
        <v>3</v>
      </c>
      <c r="D9" s="3" t="s">
        <v>14</v>
      </c>
      <c r="E9" s="4">
        <v>1350000</v>
      </c>
      <c r="F9" s="5">
        <v>1300000</v>
      </c>
      <c r="G9" s="4"/>
    </row>
    <row r="10" spans="2:23" x14ac:dyDescent="0.2">
      <c r="B10" s="3" t="s">
        <v>4</v>
      </c>
      <c r="C10" s="3" t="s">
        <v>3</v>
      </c>
      <c r="D10" s="3" t="s">
        <v>17</v>
      </c>
      <c r="E10" s="4">
        <v>2300000</v>
      </c>
      <c r="F10" s="5">
        <v>1800000</v>
      </c>
      <c r="G10" s="4"/>
    </row>
    <row r="11" spans="2:23" x14ac:dyDescent="0.2">
      <c r="B11" s="3" t="s">
        <v>5</v>
      </c>
      <c r="C11" s="3" t="s">
        <v>6</v>
      </c>
      <c r="D11" s="3" t="s">
        <v>15</v>
      </c>
      <c r="E11" s="4">
        <v>2000000</v>
      </c>
      <c r="F11" s="5">
        <v>1900000</v>
      </c>
      <c r="G11" s="4"/>
    </row>
    <row r="12" spans="2:23" x14ac:dyDescent="0.2">
      <c r="B12" s="3" t="s">
        <v>5</v>
      </c>
      <c r="C12" s="3" t="s">
        <v>7</v>
      </c>
      <c r="D12" s="3" t="s">
        <v>18</v>
      </c>
      <c r="E12" s="4">
        <v>2900000</v>
      </c>
      <c r="F12" s="5">
        <v>2000000</v>
      </c>
      <c r="G12" s="4"/>
    </row>
    <row r="13" spans="2:23" x14ac:dyDescent="0.2">
      <c r="B13" s="3" t="s">
        <v>2</v>
      </c>
      <c r="C13" s="3" t="s">
        <v>6</v>
      </c>
      <c r="D13" s="3" t="s">
        <v>15</v>
      </c>
      <c r="E13" s="5">
        <v>2300000</v>
      </c>
      <c r="F13" s="5">
        <v>2100000</v>
      </c>
      <c r="G13" s="4"/>
    </row>
    <row r="14" spans="2:23" x14ac:dyDescent="0.2">
      <c r="B14" s="3"/>
      <c r="C14" s="3"/>
      <c r="D14" s="3"/>
      <c r="E14" s="5"/>
      <c r="F14" s="5"/>
      <c r="G14" s="4"/>
    </row>
    <row r="15" spans="2:23" x14ac:dyDescent="0.2">
      <c r="B15" s="3" t="s">
        <v>2</v>
      </c>
      <c r="C15" s="3" t="s">
        <v>7</v>
      </c>
      <c r="D15" s="3" t="s">
        <v>18</v>
      </c>
      <c r="E15" s="4">
        <v>2300000</v>
      </c>
      <c r="F15" s="5">
        <v>2100000</v>
      </c>
      <c r="G15" s="4"/>
    </row>
    <row r="16" spans="2:23" x14ac:dyDescent="0.2">
      <c r="B16" s="3" t="s">
        <v>8</v>
      </c>
      <c r="C16" s="3" t="s">
        <v>6</v>
      </c>
      <c r="D16" s="3" t="s">
        <v>16</v>
      </c>
      <c r="E16" s="4">
        <v>2800000</v>
      </c>
      <c r="F16" s="5">
        <v>2100000</v>
      </c>
      <c r="G16" s="4"/>
    </row>
    <row r="17" spans="2:7" x14ac:dyDescent="0.2">
      <c r="B17" s="3" t="s">
        <v>8</v>
      </c>
      <c r="C17" s="3" t="s">
        <v>3</v>
      </c>
      <c r="D17" s="3" t="s">
        <v>20</v>
      </c>
      <c r="E17" s="4">
        <v>2400000</v>
      </c>
      <c r="F17" s="5">
        <v>2100000</v>
      </c>
      <c r="G17" s="4"/>
    </row>
    <row r="18" spans="2:7" x14ac:dyDescent="0.2">
      <c r="B18" s="3" t="s">
        <v>5</v>
      </c>
      <c r="C18" s="3" t="s">
        <v>6</v>
      </c>
      <c r="D18" s="3" t="s">
        <v>15</v>
      </c>
      <c r="E18" s="4">
        <v>3100000</v>
      </c>
      <c r="F18" s="5">
        <v>2700000</v>
      </c>
      <c r="G18" s="4"/>
    </row>
    <row r="19" spans="2:7" x14ac:dyDescent="0.2">
      <c r="B19" s="3" t="s">
        <v>2</v>
      </c>
      <c r="C19" s="3" t="s">
        <v>3</v>
      </c>
      <c r="D19" s="3" t="s">
        <v>17</v>
      </c>
      <c r="E19" s="4">
        <v>3800000</v>
      </c>
      <c r="F19" s="5">
        <v>1900000</v>
      </c>
      <c r="G19" s="4"/>
    </row>
    <row r="20" spans="2:7" x14ac:dyDescent="0.2">
      <c r="B20" s="3" t="s">
        <v>4</v>
      </c>
      <c r="C20" s="3" t="s">
        <v>7</v>
      </c>
      <c r="D20" s="3" t="s">
        <v>18</v>
      </c>
      <c r="E20" s="4">
        <v>2200000</v>
      </c>
      <c r="F20" s="5">
        <v>2100000</v>
      </c>
      <c r="G20" s="4"/>
    </row>
    <row r="21" spans="2:7" x14ac:dyDescent="0.2">
      <c r="B21" s="3" t="s">
        <v>4</v>
      </c>
      <c r="C21" s="3" t="s">
        <v>9</v>
      </c>
      <c r="D21" s="3" t="s">
        <v>19</v>
      </c>
      <c r="E21" s="4">
        <v>1980000</v>
      </c>
      <c r="F21" s="5">
        <v>2300000</v>
      </c>
      <c r="G21" s="4"/>
    </row>
    <row r="22" spans="2:7" x14ac:dyDescent="0.2">
      <c r="B22" s="3" t="s">
        <v>10</v>
      </c>
      <c r="C22" s="3" t="s">
        <v>7</v>
      </c>
      <c r="D22" s="3" t="s">
        <v>18</v>
      </c>
      <c r="E22" s="4">
        <v>3100000</v>
      </c>
      <c r="F22" s="5">
        <v>2900000</v>
      </c>
      <c r="G22" s="4"/>
    </row>
    <row r="23" spans="2:7" x14ac:dyDescent="0.2">
      <c r="B23" s="3" t="s">
        <v>8</v>
      </c>
      <c r="C23" s="3" t="s">
        <v>6</v>
      </c>
      <c r="D23" s="3" t="s">
        <v>16</v>
      </c>
      <c r="E23" s="5">
        <v>2300000</v>
      </c>
      <c r="F23" s="5">
        <v>2100000</v>
      </c>
      <c r="G23" s="4"/>
    </row>
    <row r="24" spans="2:7" x14ac:dyDescent="0.2">
      <c r="B24" s="3" t="s">
        <v>4</v>
      </c>
      <c r="C24" s="3" t="s">
        <v>6</v>
      </c>
      <c r="D24" s="3" t="s">
        <v>15</v>
      </c>
      <c r="E24" s="4">
        <v>3100000</v>
      </c>
      <c r="F24" s="5">
        <v>2700000</v>
      </c>
      <c r="G24" s="4"/>
    </row>
    <row r="25" spans="2:7" x14ac:dyDescent="0.2">
      <c r="B25" s="3" t="s">
        <v>2</v>
      </c>
      <c r="C25" s="3" t="s">
        <v>9</v>
      </c>
      <c r="D25" s="3" t="s">
        <v>19</v>
      </c>
      <c r="E25" s="4">
        <v>3400000</v>
      </c>
      <c r="F25" s="5">
        <v>2800000</v>
      </c>
      <c r="G25" s="4"/>
    </row>
    <row r="26" spans="2:7" x14ac:dyDescent="0.2">
      <c r="B26" s="3" t="s">
        <v>4</v>
      </c>
      <c r="C26" s="3" t="s">
        <v>3</v>
      </c>
      <c r="D26" s="3" t="s">
        <v>17</v>
      </c>
      <c r="E26" s="4">
        <v>2900000</v>
      </c>
      <c r="F26" s="5">
        <v>2000000</v>
      </c>
      <c r="G26" s="4"/>
    </row>
    <row r="27" spans="2:7" x14ac:dyDescent="0.2">
      <c r="B27" s="3" t="s">
        <v>10</v>
      </c>
      <c r="C27" s="3" t="s">
        <v>7</v>
      </c>
      <c r="D27" s="3" t="s">
        <v>18</v>
      </c>
      <c r="E27" s="4">
        <v>3100000</v>
      </c>
      <c r="F27" s="5">
        <v>2900000</v>
      </c>
      <c r="G27" s="4"/>
    </row>
    <row r="28" spans="2:7" x14ac:dyDescent="0.2">
      <c r="B28" s="3" t="s">
        <v>10</v>
      </c>
      <c r="C28" s="3" t="s">
        <v>9</v>
      </c>
      <c r="D28" s="3" t="s">
        <v>21</v>
      </c>
      <c r="E28" s="4">
        <v>3100000</v>
      </c>
      <c r="F28" s="5">
        <v>2980000</v>
      </c>
      <c r="G28" s="4"/>
    </row>
    <row r="29" spans="2:7" x14ac:dyDescent="0.2">
      <c r="B29" s="3" t="s">
        <v>5</v>
      </c>
      <c r="C29" s="3" t="s">
        <v>6</v>
      </c>
      <c r="D29" s="3" t="s">
        <v>16</v>
      </c>
      <c r="E29" s="4">
        <v>3100000</v>
      </c>
      <c r="F29" s="5">
        <v>2900000</v>
      </c>
      <c r="G29" s="4"/>
    </row>
    <row r="30" spans="2:7" x14ac:dyDescent="0.2">
      <c r="B30" s="3" t="s">
        <v>8</v>
      </c>
      <c r="C30" s="3" t="s">
        <v>9</v>
      </c>
      <c r="D30" s="3" t="s">
        <v>21</v>
      </c>
      <c r="E30" s="4">
        <v>3100000</v>
      </c>
      <c r="F30" s="5">
        <v>3100000</v>
      </c>
      <c r="G30" s="4"/>
    </row>
    <row r="31" spans="2:7" x14ac:dyDescent="0.2">
      <c r="B31" s="3" t="s">
        <v>10</v>
      </c>
      <c r="C31" s="3" t="s">
        <v>6</v>
      </c>
      <c r="D31" s="3" t="s">
        <v>15</v>
      </c>
      <c r="E31" s="4">
        <v>3100000</v>
      </c>
      <c r="F31" s="5">
        <v>3000000</v>
      </c>
      <c r="G31" s="4"/>
    </row>
    <row r="32" spans="2:7" x14ac:dyDescent="0.2">
      <c r="B32" s="3" t="s">
        <v>8</v>
      </c>
      <c r="C32" s="3" t="s">
        <v>7</v>
      </c>
      <c r="D32" s="3" t="s">
        <v>18</v>
      </c>
      <c r="E32" s="4">
        <v>4100000</v>
      </c>
      <c r="F32" s="5">
        <v>3500000</v>
      </c>
      <c r="G32" s="4"/>
    </row>
    <row r="33" spans="2:7" x14ac:dyDescent="0.2">
      <c r="B33" s="3" t="s">
        <v>10</v>
      </c>
      <c r="C33" s="3" t="s">
        <v>3</v>
      </c>
      <c r="D33" s="3" t="s">
        <v>14</v>
      </c>
      <c r="E33" s="4">
        <v>3700000</v>
      </c>
      <c r="F33" s="5">
        <v>3500000</v>
      </c>
      <c r="G33" s="4"/>
    </row>
    <row r="34" spans="2:7" x14ac:dyDescent="0.2">
      <c r="B34" s="3" t="s">
        <v>5</v>
      </c>
      <c r="C34" s="3" t="s">
        <v>3</v>
      </c>
      <c r="D34" s="3" t="s">
        <v>17</v>
      </c>
      <c r="E34" s="4">
        <v>3600000</v>
      </c>
      <c r="F34" s="5">
        <v>3500000</v>
      </c>
      <c r="G34" s="4"/>
    </row>
    <row r="35" spans="2:7" x14ac:dyDescent="0.2">
      <c r="B35" s="3" t="s">
        <v>5</v>
      </c>
      <c r="C35" s="3" t="s">
        <v>9</v>
      </c>
      <c r="D35" s="3" t="s">
        <v>19</v>
      </c>
      <c r="E35" s="4">
        <v>3100000</v>
      </c>
      <c r="F35" s="5">
        <v>3000000</v>
      </c>
      <c r="G35" s="4"/>
    </row>
  </sheetData>
  <phoneticPr fontId="0" type="noConversion"/>
  <hyperlinks>
    <hyperlink ref="H1" r:id="rId1" xr:uid="{3DCECB42-9FFC-4F98-AF94-38F9E28A0DD4}"/>
  </hyperlinks>
  <printOptions gridLines="1" gridLinesSet="0"/>
  <pageMargins left="0.75" right="0.75" top="1" bottom="1" header="0.4921259845" footer="0.4921259845"/>
  <pageSetup paperSize="9" orientation="portrait" horizontalDpi="360" verticalDpi="360" r:id="rId2"/>
  <headerFooter alignWithMargins="0">
    <oddHeader>&amp;F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E6A4-994E-432F-A014-A56E7B134FB6}">
  <dimension ref="A1:H8"/>
  <sheetViews>
    <sheetView zoomScale="80" zoomScaleNormal="80" workbookViewId="0">
      <selection activeCell="I6" sqref="I6"/>
    </sheetView>
  </sheetViews>
  <sheetFormatPr defaultRowHeight="12.75" x14ac:dyDescent="0.2"/>
  <cols>
    <col min="1" max="1" width="12.85546875" bestFit="1" customWidth="1"/>
    <col min="2" max="5" width="10.42578125" customWidth="1"/>
    <col min="6" max="6" width="12.85546875" bestFit="1" customWidth="1"/>
  </cols>
  <sheetData>
    <row r="1" spans="1:8" ht="15.75" x14ac:dyDescent="0.25">
      <c r="A1" s="9"/>
      <c r="B1" s="9"/>
    </row>
    <row r="2" spans="1:8" ht="15.75" x14ac:dyDescent="0.25">
      <c r="A2" s="9"/>
      <c r="B2" s="9"/>
      <c r="G2" s="9"/>
      <c r="H2" s="9"/>
    </row>
    <row r="3" spans="1:8" ht="15.75" x14ac:dyDescent="0.25">
      <c r="A3" s="9"/>
      <c r="B3" s="9"/>
      <c r="G3" s="9"/>
      <c r="H3" s="9"/>
    </row>
    <row r="4" spans="1:8" ht="15.75" x14ac:dyDescent="0.25">
      <c r="A4" s="9"/>
      <c r="B4" s="9" t="s">
        <v>13</v>
      </c>
      <c r="C4" s="9" t="s">
        <v>11</v>
      </c>
      <c r="D4" s="9" t="s">
        <v>12</v>
      </c>
      <c r="E4" s="9" t="s">
        <v>24</v>
      </c>
      <c r="G4" s="9"/>
      <c r="H4" s="9"/>
    </row>
    <row r="5" spans="1:8" ht="15.75" x14ac:dyDescent="0.25">
      <c r="A5" s="9"/>
      <c r="B5" s="9" t="s">
        <v>14</v>
      </c>
      <c r="C5" s="9">
        <v>1350000</v>
      </c>
      <c r="D5" s="9">
        <v>1300000</v>
      </c>
      <c r="E5" s="9">
        <f>C5-D5</f>
        <v>50000</v>
      </c>
      <c r="G5" s="9"/>
      <c r="H5" s="9"/>
    </row>
    <row r="6" spans="1:8" ht="15.75" x14ac:dyDescent="0.25">
      <c r="A6" s="9"/>
      <c r="B6" s="9" t="s">
        <v>17</v>
      </c>
      <c r="C6" s="9">
        <v>2300000</v>
      </c>
      <c r="D6" s="9">
        <v>1800000</v>
      </c>
      <c r="E6" s="9">
        <f>C6-D6</f>
        <v>500000</v>
      </c>
      <c r="G6" s="9"/>
      <c r="H6" s="9"/>
    </row>
    <row r="7" spans="1:8" ht="15.75" x14ac:dyDescent="0.25">
      <c r="B7" s="9" t="s">
        <v>15</v>
      </c>
      <c r="C7" s="9">
        <v>2000000</v>
      </c>
      <c r="D7" s="9">
        <v>1900000</v>
      </c>
      <c r="E7" s="9">
        <f>C7-D7</f>
        <v>100000</v>
      </c>
    </row>
    <row r="8" spans="1:8" ht="15.75" x14ac:dyDescent="0.25">
      <c r="B8" s="9" t="s">
        <v>27</v>
      </c>
      <c r="C8" s="9"/>
      <c r="D8" s="9"/>
      <c r="E8" s="9">
        <f>SUBTOTAL(109,Taulukko1[tulos])</f>
        <v>650000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Myyntitilasto</vt:lpstr>
      <vt:lpstr>ohje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Microforum Training</dc:creator>
  <cp:lastModifiedBy>Antti Ylänen</cp:lastModifiedBy>
  <dcterms:created xsi:type="dcterms:W3CDTF">1997-09-15T21:07:18Z</dcterms:created>
  <dcterms:modified xsi:type="dcterms:W3CDTF">2019-11-22T12:42:48Z</dcterms:modified>
</cp:coreProperties>
</file>