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30" windowHeight="4470" activeTab="0"/>
  </bookViews>
  <sheets>
    <sheet name="Taul1" sheetId="1" r:id="rId1"/>
    <sheet name="Taul1 (2)" sheetId="2" r:id="rId2"/>
    <sheet name="Taul2" sheetId="3" r:id="rId3"/>
    <sheet name="Taul3" sheetId="4" r:id="rId4"/>
  </sheets>
  <definedNames>
    <definedName name="solua1" localSheetId="1">'Taul1 (2)'!$A$1</definedName>
    <definedName name="solua1">'Taul1'!$A$1</definedName>
  </definedNames>
  <calcPr fullCalcOnLoad="1"/>
</workbook>
</file>

<file path=xl/sharedStrings.xml><?xml version="1.0" encoding="utf-8"?>
<sst xmlns="http://schemas.openxmlformats.org/spreadsheetml/2006/main" count="78" uniqueCount="41">
  <si>
    <t>tuote/osasto</t>
  </si>
  <si>
    <t>paperi</t>
  </si>
  <si>
    <t>paperi-os</t>
  </si>
  <si>
    <t>kynä</t>
  </si>
  <si>
    <t>teroitin</t>
  </si>
  <si>
    <t>rauta-os</t>
  </si>
  <si>
    <t>naula</t>
  </si>
  <si>
    <t>vasara</t>
  </si>
  <si>
    <t>kirves</t>
  </si>
  <si>
    <t>keittiö-os</t>
  </si>
  <si>
    <t>lautanen</t>
  </si>
  <si>
    <t>lasi</t>
  </si>
  <si>
    <t>haarukka</t>
  </si>
  <si>
    <t>sis ostot</t>
  </si>
  <si>
    <t>vaate-os</t>
  </si>
  <si>
    <t>uima-os</t>
  </si>
  <si>
    <t>uikkarit</t>
  </si>
  <si>
    <t>patja</t>
  </si>
  <si>
    <t>räpylät</t>
  </si>
  <si>
    <t>pussilakana</t>
  </si>
  <si>
    <t>tyyny</t>
  </si>
  <si>
    <t>peitto</t>
  </si>
  <si>
    <t>Valitaan hiirellä solut, joiden lukuja lasketaan yhteen</t>
  </si>
  <si>
    <t>Hyväksytään painamalla enter</t>
  </si>
  <si>
    <t>Laskemisen ohje:</t>
  </si>
  <si>
    <t>Hupsis</t>
  </si>
  <si>
    <t>O I K E I N !!</t>
  </si>
  <si>
    <t>Kokeile</t>
  </si>
  <si>
    <t>tähän</t>
  </si>
  <si>
    <t>Laske "tähän"- Soluihin osastojen ostot (B-sarake) yhteensä summa- painiketta käyttäen.</t>
  </si>
  <si>
    <t>Ostot yhteensä osastoittain</t>
  </si>
  <si>
    <r>
      <t xml:space="preserve">Las </t>
    </r>
    <r>
      <rPr>
        <b/>
        <sz val="14"/>
        <rFont val="Arial"/>
        <family val="2"/>
      </rPr>
      <t>↓</t>
    </r>
    <r>
      <rPr>
        <b/>
        <sz val="10"/>
        <rFont val="Arial"/>
        <family val="2"/>
      </rPr>
      <t xml:space="preserve"> ke</t>
    </r>
  </si>
  <si>
    <t>Summa muualle</t>
  </si>
  <si>
    <r>
      <t>taulukkoa ei ole suojattu, näpit irt</t>
    </r>
    <r>
      <rPr>
        <b/>
        <sz val="12"/>
        <color indexed="10"/>
        <rFont val="Arial"/>
        <family val="2"/>
      </rPr>
      <t>i keltaisista</t>
    </r>
    <r>
      <rPr>
        <b/>
        <sz val="12"/>
        <color indexed="12"/>
        <rFont val="Arial"/>
        <family val="2"/>
      </rPr>
      <t xml:space="preserve">       </t>
    </r>
    <r>
      <rPr>
        <b/>
        <sz val="12"/>
        <color indexed="10"/>
        <rFont val="Arial"/>
        <family val="2"/>
      </rPr>
      <t xml:space="preserve">"kokeile"  </t>
    </r>
    <r>
      <rPr>
        <b/>
        <sz val="12"/>
        <color indexed="10"/>
        <rFont val="Arial"/>
        <family val="2"/>
      </rPr>
      <t xml:space="preserve">    soluista</t>
    </r>
  </si>
  <si>
    <t>Klikataan summa- nappulaa (ei kolmiota)                            Aloitus-välilehti, aivan oikealla</t>
  </si>
  <si>
    <t>Lopputulos- solu (nyt J18) aktiiviseksi</t>
  </si>
  <si>
    <t>&lt; Älä koske!</t>
  </si>
  <si>
    <t>↓ Laske  tähän- soluihin</t>
  </si>
  <si>
    <t>Lopputulos- solu (nyt J19) aktiiviseksi</t>
  </si>
  <si>
    <t>←←←  Kokeile</t>
  </si>
  <si>
    <t>Hupsis hei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</si>
</sst>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B]d\.\ mmmm&quot;ta &quot;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" fillId="3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0" fontId="8" fillId="3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13" borderId="0" xfId="0" applyFont="1" applyFill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8</xdr:row>
      <xdr:rowOff>19050</xdr:rowOff>
    </xdr:from>
    <xdr:to>
      <xdr:col>20</xdr:col>
      <xdr:colOff>409575</xdr:colOff>
      <xdr:row>14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0"/>
          <a:ext cx="4219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21</xdr:row>
      <xdr:rowOff>47625</xdr:rowOff>
    </xdr:from>
    <xdr:to>
      <xdr:col>26</xdr:col>
      <xdr:colOff>438150</xdr:colOff>
      <xdr:row>25</xdr:row>
      <xdr:rowOff>66675</xdr:rowOff>
    </xdr:to>
    <xdr:sp>
      <xdr:nvSpPr>
        <xdr:cNvPr id="2" name="Vapaamuotoinen: Muoto 3"/>
        <xdr:cNvSpPr>
          <a:spLocks/>
        </xdr:cNvSpPr>
      </xdr:nvSpPr>
      <xdr:spPr>
        <a:xfrm>
          <a:off x="15621000" y="3981450"/>
          <a:ext cx="2247900" cy="666750"/>
        </a:xfrm>
        <a:custGeom>
          <a:pathLst>
            <a:path h="647700" w="2228850">
              <a:moveTo>
                <a:pt x="0" y="476250"/>
              </a:moveTo>
              <a:lnTo>
                <a:pt x="571500" y="0"/>
              </a:lnTo>
              <a:lnTo>
                <a:pt x="1123950" y="647700"/>
              </a:lnTo>
              <a:lnTo>
                <a:pt x="2228850" y="20955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6</xdr:row>
      <xdr:rowOff>9525</xdr:rowOff>
    </xdr:from>
    <xdr:to>
      <xdr:col>17</xdr:col>
      <xdr:colOff>257175</xdr:colOff>
      <xdr:row>9</xdr:row>
      <xdr:rowOff>85725</xdr:rowOff>
    </xdr:to>
    <xdr:sp>
      <xdr:nvSpPr>
        <xdr:cNvPr id="3" name="Vapaamuotoinen: Muoto 2"/>
        <xdr:cNvSpPr>
          <a:spLocks/>
        </xdr:cNvSpPr>
      </xdr:nvSpPr>
      <xdr:spPr>
        <a:xfrm>
          <a:off x="6286500" y="1285875"/>
          <a:ext cx="5915025" cy="561975"/>
        </a:xfrm>
        <a:custGeom>
          <a:pathLst>
            <a:path h="549088" w="5894294">
              <a:moveTo>
                <a:pt x="0" y="549088"/>
              </a:moveTo>
              <a:lnTo>
                <a:pt x="336176" y="549088"/>
              </a:lnTo>
              <a:lnTo>
                <a:pt x="571500" y="44823"/>
              </a:lnTo>
              <a:lnTo>
                <a:pt x="1243853" y="44823"/>
              </a:lnTo>
              <a:lnTo>
                <a:pt x="5894294" y="0"/>
              </a:lnTo>
              <a:lnTo>
                <a:pt x="5871882" y="470647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8</xdr:row>
      <xdr:rowOff>123825</xdr:rowOff>
    </xdr:from>
    <xdr:to>
      <xdr:col>9</xdr:col>
      <xdr:colOff>209550</xdr:colOff>
      <xdr:row>10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724025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85" zoomScaleNormal="85" zoomScalePageLayoutView="0" workbookViewId="0" topLeftCell="A1">
      <selection activeCell="F16" sqref="F16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4.28125" style="0" customWidth="1"/>
    <col min="6" max="6" width="14.7109375" style="4" bestFit="1" customWidth="1"/>
    <col min="7" max="7" width="10.421875" style="0" bestFit="1" customWidth="1"/>
    <col min="8" max="8" width="5.140625" style="0" customWidth="1"/>
    <col min="9" max="9" width="14.7109375" style="0" bestFit="1" customWidth="1"/>
    <col min="10" max="10" width="10.7109375" style="0" customWidth="1"/>
    <col min="11" max="11" width="14.140625" style="0" customWidth="1"/>
  </cols>
  <sheetData>
    <row r="1" spans="1:6" ht="18">
      <c r="A1" s="2"/>
      <c r="F1" s="2" t="s">
        <v>32</v>
      </c>
    </row>
    <row r="2" spans="1:6" ht="9.75" customHeight="1">
      <c r="A2" s="2"/>
      <c r="F2" s="23"/>
    </row>
    <row r="3" spans="1:20" ht="18">
      <c r="A3" s="2"/>
      <c r="B3" s="7" t="s">
        <v>33</v>
      </c>
      <c r="F3" s="25"/>
      <c r="G3" s="26"/>
      <c r="T3" t="s">
        <v>26</v>
      </c>
    </row>
    <row r="4" spans="1:20" ht="24" customHeight="1">
      <c r="A4" s="2" t="s">
        <v>0</v>
      </c>
      <c r="B4" s="3" t="s">
        <v>13</v>
      </c>
      <c r="C4" s="1"/>
      <c r="D4" s="1"/>
      <c r="E4" s="1"/>
      <c r="F4" s="6"/>
      <c r="G4" s="1"/>
      <c r="T4" t="s">
        <v>40</v>
      </c>
    </row>
    <row r="5" spans="1:10" ht="18" customHeight="1">
      <c r="A5" s="8" t="s">
        <v>2</v>
      </c>
      <c r="B5" s="19">
        <v>32363</v>
      </c>
      <c r="C5" s="1"/>
      <c r="D5" s="17" t="s">
        <v>29</v>
      </c>
      <c r="E5" s="18"/>
      <c r="F5" s="17"/>
      <c r="G5" s="17"/>
      <c r="H5" s="18"/>
      <c r="I5" s="18"/>
      <c r="J5" s="18"/>
    </row>
    <row r="6" spans="1:20" ht="12.75">
      <c r="A6" s="1" t="s">
        <v>3</v>
      </c>
      <c r="B6" s="31">
        <v>500</v>
      </c>
      <c r="C6" s="1"/>
      <c r="T6" t="s">
        <v>39</v>
      </c>
    </row>
    <row r="7" spans="1:7" ht="12.75">
      <c r="A7" s="1" t="s">
        <v>1</v>
      </c>
      <c r="B7" s="31">
        <v>1000</v>
      </c>
      <c r="C7" s="1"/>
      <c r="D7" s="1"/>
      <c r="E7" s="1" t="s">
        <v>24</v>
      </c>
      <c r="F7" s="6"/>
      <c r="G7" s="1"/>
    </row>
    <row r="8" spans="1:20" ht="12.75">
      <c r="A8" s="1" t="s">
        <v>4</v>
      </c>
      <c r="B8" s="31">
        <v>200</v>
      </c>
      <c r="C8" s="1"/>
      <c r="D8" s="1"/>
      <c r="E8" s="20">
        <v>1</v>
      </c>
      <c r="F8" s="1" t="s">
        <v>38</v>
      </c>
      <c r="T8" s="23" t="s">
        <v>28</v>
      </c>
    </row>
    <row r="9" spans="1:6" ht="12.75">
      <c r="A9" s="1"/>
      <c r="B9" s="6"/>
      <c r="C9" s="1"/>
      <c r="D9" s="1"/>
      <c r="E9" s="1"/>
      <c r="F9" s="1"/>
    </row>
    <row r="10" spans="1:6" ht="12.75">
      <c r="A10" s="9" t="s">
        <v>5</v>
      </c>
      <c r="B10" s="19">
        <v>32363</v>
      </c>
      <c r="C10" s="1"/>
      <c r="E10" s="21">
        <v>2</v>
      </c>
      <c r="F10" s="16" t="s">
        <v>34</v>
      </c>
    </row>
    <row r="11" spans="1:6" ht="15" customHeight="1">
      <c r="A11" s="1" t="s">
        <v>6</v>
      </c>
      <c r="B11" s="31">
        <v>700</v>
      </c>
      <c r="C11" s="1"/>
      <c r="E11" s="4"/>
      <c r="F11" s="1"/>
    </row>
    <row r="12" spans="1:6" ht="15" customHeight="1">
      <c r="A12" s="1" t="s">
        <v>7</v>
      </c>
      <c r="B12" s="31">
        <v>50</v>
      </c>
      <c r="C12" s="1"/>
      <c r="E12" s="20">
        <v>3</v>
      </c>
      <c r="F12" s="1" t="s">
        <v>22</v>
      </c>
    </row>
    <row r="13" spans="1:6" ht="15" customHeight="1">
      <c r="A13" s="1" t="s">
        <v>8</v>
      </c>
      <c r="B13" s="31">
        <v>20</v>
      </c>
      <c r="C13" s="1"/>
      <c r="E13" s="4"/>
      <c r="F13" s="1"/>
    </row>
    <row r="14" spans="3:6" ht="15" customHeight="1">
      <c r="C14" s="1"/>
      <c r="E14" s="20">
        <v>4</v>
      </c>
      <c r="F14" s="1" t="s">
        <v>23</v>
      </c>
    </row>
    <row r="15" spans="1:11" ht="15" customHeight="1">
      <c r="A15" s="10" t="s">
        <v>9</v>
      </c>
      <c r="B15" s="19">
        <v>32363</v>
      </c>
      <c r="C15" s="1"/>
      <c r="I15" s="5" t="s">
        <v>30</v>
      </c>
      <c r="J15" s="6"/>
      <c r="K15" s="1"/>
    </row>
    <row r="16" spans="1:3" ht="12.75">
      <c r="A16" s="1" t="s">
        <v>10</v>
      </c>
      <c r="B16" s="31">
        <v>500</v>
      </c>
      <c r="C16" s="1"/>
    </row>
    <row r="17" spans="1:11" ht="14.25" customHeight="1">
      <c r="A17" s="1" t="s">
        <v>11</v>
      </c>
      <c r="B17" s="31">
        <v>300</v>
      </c>
      <c r="C17" s="1"/>
      <c r="I17" s="5"/>
      <c r="J17" s="27" t="s">
        <v>37</v>
      </c>
      <c r="K17" s="1"/>
    </row>
    <row r="18" spans="1:11" ht="18">
      <c r="A18" s="1" t="s">
        <v>12</v>
      </c>
      <c r="B18" s="31">
        <v>300</v>
      </c>
      <c r="I18" s="5"/>
      <c r="K18" s="1"/>
    </row>
    <row r="19" spans="9:12" ht="12.75">
      <c r="I19" s="8" t="str">
        <f>A5</f>
        <v>paperi-os</v>
      </c>
      <c r="J19" s="14" t="s">
        <v>28</v>
      </c>
      <c r="K19" s="28" t="str">
        <f>IF(J19=$T$8,$T$6,IF(J19='Taul1 (2)'!J18,$T$3,$T$4))</f>
        <v>←←←  Kokeile</v>
      </c>
      <c r="L19" t="s">
        <v>36</v>
      </c>
    </row>
    <row r="20" spans="1:11" ht="12.75">
      <c r="A20" s="11" t="s">
        <v>15</v>
      </c>
      <c r="B20" s="19">
        <v>32363</v>
      </c>
      <c r="D20" s="1"/>
      <c r="E20" s="1"/>
      <c r="F20" s="6"/>
      <c r="J20" s="15"/>
      <c r="K20" s="29"/>
    </row>
    <row r="21" spans="1:11" ht="12.75">
      <c r="A21" s="1" t="s">
        <v>16</v>
      </c>
      <c r="B21" s="31">
        <v>200</v>
      </c>
      <c r="D21" s="1"/>
      <c r="E21" s="1"/>
      <c r="F21" s="6"/>
      <c r="I21" s="9" t="str">
        <f>A10</f>
        <v>rauta-os</v>
      </c>
      <c r="J21" s="14" t="s">
        <v>28</v>
      </c>
      <c r="K21" s="28" t="str">
        <f>IF(J21=$T$8,$T$6,IF(J21='Taul1 (2)'!J20,$T$3,$T$4))</f>
        <v>←←←  Kokeile</v>
      </c>
    </row>
    <row r="22" spans="1:11" ht="12.75">
      <c r="A22" s="1" t="s">
        <v>17</v>
      </c>
      <c r="B22" s="31">
        <v>100</v>
      </c>
      <c r="J22" s="15"/>
      <c r="K22" s="29"/>
    </row>
    <row r="23" spans="1:11" ht="12.75">
      <c r="A23" s="1" t="s">
        <v>18</v>
      </c>
      <c r="B23" s="31">
        <v>300</v>
      </c>
      <c r="I23" s="10" t="str">
        <f>A15</f>
        <v>keittiö-os</v>
      </c>
      <c r="J23" s="14" t="s">
        <v>28</v>
      </c>
      <c r="K23" s="28" t="str">
        <f>IF(J23=$T$8,$T$6,IF(J23='Taul1 (2)'!J22,$T$3,$T$4))</f>
        <v>←←←  Kokeile</v>
      </c>
    </row>
    <row r="24" spans="1:11" ht="12.75">
      <c r="A24" s="1"/>
      <c r="B24" s="1"/>
      <c r="J24" s="15"/>
      <c r="K24" s="29"/>
    </row>
    <row r="25" spans="1:11" ht="12.75">
      <c r="A25" s="12" t="s">
        <v>14</v>
      </c>
      <c r="B25" s="19">
        <v>32363</v>
      </c>
      <c r="F25"/>
      <c r="I25" s="11" t="str">
        <f>A20</f>
        <v>uima-os</v>
      </c>
      <c r="J25" s="14" t="s">
        <v>28</v>
      </c>
      <c r="K25" s="28" t="str">
        <f>IF(J25=$T$8,$T$6,IF(J25='Taul1 (2)'!J24,$T$3,$T$4))</f>
        <v>←←←  Kokeile</v>
      </c>
    </row>
    <row r="26" spans="1:11" ht="12.75">
      <c r="A26" s="1" t="s">
        <v>19</v>
      </c>
      <c r="B26" s="31">
        <v>200</v>
      </c>
      <c r="F26"/>
      <c r="J26" s="15"/>
      <c r="K26" s="29"/>
    </row>
    <row r="27" spans="1:11" ht="12.75">
      <c r="A27" s="1" t="s">
        <v>20</v>
      </c>
      <c r="B27" s="31">
        <v>400</v>
      </c>
      <c r="F27"/>
      <c r="I27" s="12" t="str">
        <f>A25</f>
        <v>vaate-os</v>
      </c>
      <c r="J27" s="14" t="s">
        <v>28</v>
      </c>
      <c r="K27" s="28" t="str">
        <f>IF(J27=$T$8,$T$6,IF(J27='Taul1 (2)'!J26,$T$3,$T$4))</f>
        <v>←←←  Kokeile</v>
      </c>
    </row>
    <row r="28" spans="1:11" ht="12.75">
      <c r="A28" s="1" t="s">
        <v>21</v>
      </c>
      <c r="B28" s="31">
        <v>500</v>
      </c>
      <c r="F28"/>
      <c r="K28" s="30"/>
    </row>
    <row r="29" ht="12.75">
      <c r="F2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="85" zoomScaleNormal="85" zoomScalePageLayoutView="0" workbookViewId="0" topLeftCell="A1">
      <selection activeCell="J26" sqref="J26"/>
    </sheetView>
  </sheetViews>
  <sheetFormatPr defaultColWidth="9.140625" defaultRowHeight="12.75"/>
  <cols>
    <col min="1" max="1" width="18.00390625" style="0" customWidth="1"/>
    <col min="2" max="2" width="12.28125" style="0" bestFit="1" customWidth="1"/>
    <col min="4" max="4" width="10.7109375" style="0" customWidth="1"/>
    <col min="5" max="5" width="4.28125" style="0" customWidth="1"/>
    <col min="6" max="6" width="14.7109375" style="4" bestFit="1" customWidth="1"/>
    <col min="7" max="7" width="10.421875" style="0" bestFit="1" customWidth="1"/>
    <col min="8" max="8" width="5.140625" style="0" customWidth="1"/>
    <col min="9" max="9" width="14.7109375" style="0" bestFit="1" customWidth="1"/>
    <col min="11" max="11" width="14.140625" style="0" customWidth="1"/>
  </cols>
  <sheetData>
    <row r="1" spans="1:6" ht="18">
      <c r="A1" s="2"/>
      <c r="F1" s="2" t="s">
        <v>32</v>
      </c>
    </row>
    <row r="2" spans="1:6" ht="9.75" customHeight="1">
      <c r="A2" s="2"/>
      <c r="F2" s="23"/>
    </row>
    <row r="3" spans="1:20" ht="18">
      <c r="A3" s="2"/>
      <c r="B3" s="7" t="s">
        <v>33</v>
      </c>
      <c r="F3" s="25"/>
      <c r="G3" s="24"/>
      <c r="T3" t="s">
        <v>26</v>
      </c>
    </row>
    <row r="4" spans="1:20" ht="24" customHeight="1">
      <c r="A4" s="2" t="s">
        <v>0</v>
      </c>
      <c r="B4" s="3" t="s">
        <v>13</v>
      </c>
      <c r="C4" s="1"/>
      <c r="D4" s="1"/>
      <c r="E4" s="1"/>
      <c r="F4" s="6"/>
      <c r="G4" s="1"/>
      <c r="T4" t="s">
        <v>25</v>
      </c>
    </row>
    <row r="5" spans="1:10" ht="18" customHeight="1">
      <c r="A5" s="8" t="s">
        <v>2</v>
      </c>
      <c r="B5" s="19">
        <v>32363</v>
      </c>
      <c r="C5" s="1"/>
      <c r="D5" s="17" t="s">
        <v>29</v>
      </c>
      <c r="E5" s="18"/>
      <c r="F5" s="17"/>
      <c r="G5" s="17"/>
      <c r="H5" s="18"/>
      <c r="I5" s="18"/>
      <c r="J5" s="18"/>
    </row>
    <row r="6" spans="1:20" ht="12.75">
      <c r="A6" s="1" t="s">
        <v>3</v>
      </c>
      <c r="B6" s="6">
        <f>Taul1!B6</f>
        <v>500</v>
      </c>
      <c r="C6" s="1"/>
      <c r="T6" t="s">
        <v>27</v>
      </c>
    </row>
    <row r="7" spans="1:7" ht="12.75">
      <c r="A7" s="1" t="s">
        <v>1</v>
      </c>
      <c r="B7" s="6">
        <f>Taul1!B7</f>
        <v>1000</v>
      </c>
      <c r="C7" s="1"/>
      <c r="D7" s="1"/>
      <c r="E7" s="1" t="s">
        <v>24</v>
      </c>
      <c r="F7" s="6"/>
      <c r="G7" s="1"/>
    </row>
    <row r="8" spans="1:20" ht="12.75">
      <c r="A8" s="1" t="s">
        <v>4</v>
      </c>
      <c r="B8" s="6">
        <f>Taul1!B8</f>
        <v>200</v>
      </c>
      <c r="C8" s="1"/>
      <c r="D8" s="1"/>
      <c r="E8" s="20">
        <v>1</v>
      </c>
      <c r="F8" s="1" t="s">
        <v>35</v>
      </c>
      <c r="T8" s="23" t="s">
        <v>28</v>
      </c>
    </row>
    <row r="9" spans="1:6" ht="12.75">
      <c r="A9" s="1"/>
      <c r="B9" s="6"/>
      <c r="C9" s="1"/>
      <c r="D9" s="1"/>
      <c r="E9" s="1"/>
      <c r="F9" s="1"/>
    </row>
    <row r="10" spans="1:6" ht="12.75">
      <c r="A10" s="9" t="s">
        <v>5</v>
      </c>
      <c r="B10" s="6"/>
      <c r="C10" s="1"/>
      <c r="E10" s="21">
        <v>2</v>
      </c>
      <c r="F10" s="16" t="s">
        <v>34</v>
      </c>
    </row>
    <row r="11" spans="1:6" ht="15" customHeight="1">
      <c r="A11" s="1" t="s">
        <v>6</v>
      </c>
      <c r="B11" s="6">
        <f>Taul1!B11</f>
        <v>700</v>
      </c>
      <c r="C11" s="1"/>
      <c r="E11" s="4"/>
      <c r="F11" s="1"/>
    </row>
    <row r="12" spans="1:6" ht="15" customHeight="1">
      <c r="A12" s="1" t="s">
        <v>7</v>
      </c>
      <c r="B12" s="6">
        <f>Taul1!B12</f>
        <v>50</v>
      </c>
      <c r="C12" s="1"/>
      <c r="E12" s="20">
        <v>3</v>
      </c>
      <c r="F12" s="1" t="s">
        <v>22</v>
      </c>
    </row>
    <row r="13" spans="1:6" ht="15" customHeight="1">
      <c r="A13" s="1" t="s">
        <v>8</v>
      </c>
      <c r="B13" s="6">
        <f>Taul1!B13</f>
        <v>20</v>
      </c>
      <c r="C13" s="1"/>
      <c r="E13" s="4"/>
      <c r="F13" s="1"/>
    </row>
    <row r="14" spans="2:6" ht="15" customHeight="1">
      <c r="B14" s="6"/>
      <c r="C14" s="1"/>
      <c r="E14" s="20">
        <v>4</v>
      </c>
      <c r="F14" s="1" t="s">
        <v>23</v>
      </c>
    </row>
    <row r="15" spans="1:11" ht="15" customHeight="1">
      <c r="A15" s="10" t="s">
        <v>9</v>
      </c>
      <c r="B15" s="6"/>
      <c r="C15" s="1"/>
      <c r="I15" s="5" t="s">
        <v>30</v>
      </c>
      <c r="J15" s="6"/>
      <c r="K15" s="1"/>
    </row>
    <row r="16" spans="1:11" ht="18">
      <c r="A16" s="1" t="s">
        <v>10</v>
      </c>
      <c r="B16" s="6">
        <f>Taul1!B16</f>
        <v>500</v>
      </c>
      <c r="C16" s="1"/>
      <c r="I16" s="5"/>
      <c r="J16" s="22" t="s">
        <v>31</v>
      </c>
      <c r="K16" s="1"/>
    </row>
    <row r="17" spans="1:11" ht="14.25" customHeight="1">
      <c r="A17" s="1" t="s">
        <v>11</v>
      </c>
      <c r="B17" s="6">
        <f>Taul1!B17</f>
        <v>300</v>
      </c>
      <c r="C17" s="1"/>
      <c r="I17" s="5"/>
      <c r="K17" s="1"/>
    </row>
    <row r="18" spans="1:11" ht="12.75">
      <c r="A18" s="1" t="s">
        <v>12</v>
      </c>
      <c r="B18" s="6">
        <f>Taul1!B18</f>
        <v>300</v>
      </c>
      <c r="I18" s="8" t="str">
        <f>A5</f>
        <v>paperi-os</v>
      </c>
      <c r="J18" s="14">
        <f>SUM(B6:B8)</f>
        <v>1700</v>
      </c>
      <c r="K18" s="13"/>
    </row>
    <row r="19" spans="2:11" ht="12.75">
      <c r="B19" s="6"/>
      <c r="J19" s="15"/>
      <c r="K19" s="4"/>
    </row>
    <row r="20" spans="1:11" ht="12.75">
      <c r="A20" s="11" t="s">
        <v>15</v>
      </c>
      <c r="B20" s="6"/>
      <c r="D20" s="1"/>
      <c r="E20" s="1"/>
      <c r="F20" s="6"/>
      <c r="I20" s="9" t="str">
        <f>A10</f>
        <v>rauta-os</v>
      </c>
      <c r="J20" s="14">
        <f>SUM(B11:B13)</f>
        <v>770</v>
      </c>
      <c r="K20" s="13"/>
    </row>
    <row r="21" spans="1:11" ht="12.75">
      <c r="A21" s="1" t="s">
        <v>16</v>
      </c>
      <c r="B21" s="6">
        <f>Taul1!B21</f>
        <v>200</v>
      </c>
      <c r="D21" s="1"/>
      <c r="E21" s="1"/>
      <c r="F21" s="6"/>
      <c r="J21" s="15"/>
      <c r="K21" s="4"/>
    </row>
    <row r="22" spans="1:11" ht="12.75">
      <c r="A22" s="1" t="s">
        <v>17</v>
      </c>
      <c r="B22" s="6">
        <f>Taul1!B22</f>
        <v>100</v>
      </c>
      <c r="I22" s="10" t="str">
        <f>A15</f>
        <v>keittiö-os</v>
      </c>
      <c r="J22" s="14">
        <f>SUM(B16:B18)</f>
        <v>1100</v>
      </c>
      <c r="K22" s="13"/>
    </row>
    <row r="23" spans="1:11" ht="12.75">
      <c r="A23" s="1" t="s">
        <v>18</v>
      </c>
      <c r="B23" s="6">
        <f>Taul1!B23</f>
        <v>300</v>
      </c>
      <c r="J23" s="15"/>
      <c r="K23" s="4"/>
    </row>
    <row r="24" spans="1:11" ht="12.75">
      <c r="A24" s="1"/>
      <c r="B24" s="6"/>
      <c r="I24" s="11" t="str">
        <f>A20</f>
        <v>uima-os</v>
      </c>
      <c r="J24" s="14">
        <f>SUM(B21:B23)</f>
        <v>600</v>
      </c>
      <c r="K24" s="13"/>
    </row>
    <row r="25" spans="1:11" ht="12.75">
      <c r="A25" s="12" t="s">
        <v>14</v>
      </c>
      <c r="B25" s="6"/>
      <c r="F25"/>
      <c r="J25" s="15"/>
      <c r="K25" s="4"/>
    </row>
    <row r="26" spans="1:11" ht="12.75">
      <c r="A26" s="1" t="s">
        <v>19</v>
      </c>
      <c r="B26" s="6">
        <f>Taul1!B26</f>
        <v>200</v>
      </c>
      <c r="F26"/>
      <c r="I26" s="12" t="str">
        <f>A25</f>
        <v>vaate-os</v>
      </c>
      <c r="J26" s="14">
        <f>SUM(B26:B28)</f>
        <v>1100</v>
      </c>
      <c r="K26" s="13"/>
    </row>
    <row r="27" spans="1:6" ht="12.75">
      <c r="A27" s="1" t="s">
        <v>20</v>
      </c>
      <c r="B27" s="6">
        <f>Taul1!B27</f>
        <v>400</v>
      </c>
      <c r="F27"/>
    </row>
    <row r="28" spans="1:6" ht="12.75">
      <c r="A28" s="1" t="s">
        <v>21</v>
      </c>
      <c r="B28" s="6">
        <f>Taul1!B28</f>
        <v>500</v>
      </c>
      <c r="F28"/>
    </row>
    <row r="29" ht="12.75">
      <c r="F2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1999-11-05T08:03:56Z</dcterms:created>
  <dcterms:modified xsi:type="dcterms:W3CDTF">2019-11-19T13:45:53Z</dcterms:modified>
  <cp:category/>
  <cp:version/>
  <cp:contentType/>
  <cp:contentStatus/>
</cp:coreProperties>
</file>