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\\keuda-oppi\opetusmateriaalit\KeKe\Antti Ylänen\Excel kaikki\Excel laskenta\P 1 ja 2, Lisää laskentaa\P 2  3 05 8 1 1 2 Vakiolla suuri taulukko kerralla\"/>
    </mc:Choice>
  </mc:AlternateContent>
  <xr:revisionPtr revIDLastSave="0" documentId="13_ncr:1_{304C3470-1BB1-42CB-92F0-A768F58D372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ul1" sheetId="1" r:id="rId1"/>
    <sheet name="Taul1 (2)" sheetId="4" r:id="rId2"/>
  </sheets>
  <definedNames>
    <definedName name="solua1">Taul1!$A$7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4" l="1"/>
  <c r="E13" i="4"/>
  <c r="M16" i="4"/>
  <c r="P16" i="1"/>
  <c r="L50" i="4"/>
  <c r="L49" i="4"/>
  <c r="M49" i="4" s="1"/>
  <c r="P49" i="1" s="1"/>
  <c r="L48" i="4"/>
  <c r="M48" i="4" s="1"/>
  <c r="P48" i="1" s="1"/>
  <c r="L47" i="4"/>
  <c r="M47" i="4" s="1"/>
  <c r="P47" i="1" s="1"/>
  <c r="L46" i="4"/>
  <c r="M46" i="4"/>
  <c r="P46" i="1"/>
  <c r="L45" i="4"/>
  <c r="L44" i="4"/>
  <c r="M44" i="4"/>
  <c r="P44" i="1" s="1"/>
  <c r="L43" i="4"/>
  <c r="M43" i="4" s="1"/>
  <c r="P43" i="1" s="1"/>
  <c r="L42" i="4"/>
  <c r="M42" i="4"/>
  <c r="P42" i="1" s="1"/>
  <c r="L41" i="4"/>
  <c r="M41" i="4" s="1"/>
  <c r="P41" i="1" s="1"/>
  <c r="L40" i="4"/>
  <c r="M40" i="4" s="1"/>
  <c r="P40" i="1" s="1"/>
  <c r="L39" i="4"/>
  <c r="M39" i="4" s="1"/>
  <c r="P39" i="1" s="1"/>
  <c r="L38" i="4"/>
  <c r="M38" i="4" s="1"/>
  <c r="P38" i="1" s="1"/>
  <c r="L37" i="4"/>
  <c r="M37" i="4" s="1"/>
  <c r="P37" i="1" s="1"/>
  <c r="L36" i="4"/>
  <c r="L35" i="4"/>
  <c r="M35" i="4"/>
  <c r="P35" i="1"/>
  <c r="L34" i="4"/>
  <c r="L33" i="4"/>
  <c r="M33" i="4" s="1"/>
  <c r="P33" i="1" s="1"/>
  <c r="L32" i="4"/>
  <c r="M32" i="4" s="1"/>
  <c r="P32" i="1" s="1"/>
  <c r="L31" i="4"/>
  <c r="M31" i="4" s="1"/>
  <c r="P31" i="1" s="1"/>
  <c r="L30" i="4"/>
  <c r="M30" i="4"/>
  <c r="P30" i="1"/>
  <c r="L29" i="4"/>
  <c r="L28" i="4"/>
  <c r="M28" i="4"/>
  <c r="P28" i="1" s="1"/>
  <c r="L27" i="4"/>
  <c r="M27" i="4" s="1"/>
  <c r="P27" i="1" s="1"/>
  <c r="L26" i="4"/>
  <c r="M26" i="4"/>
  <c r="P26" i="1" s="1"/>
  <c r="L25" i="4"/>
  <c r="M25" i="4" s="1"/>
  <c r="P25" i="1" s="1"/>
  <c r="L24" i="4"/>
  <c r="M24" i="4" s="1"/>
  <c r="P24" i="1" s="1"/>
  <c r="L23" i="4"/>
  <c r="M23" i="4" s="1"/>
  <c r="P23" i="1" s="1"/>
  <c r="L22" i="4"/>
  <c r="M22" i="4" s="1"/>
  <c r="P22" i="1" s="1"/>
  <c r="L21" i="4"/>
  <c r="M21" i="4" s="1"/>
  <c r="P21" i="1" s="1"/>
  <c r="L20" i="4"/>
  <c r="L19" i="4"/>
  <c r="M19" i="4"/>
  <c r="P19" i="1"/>
  <c r="L18" i="4"/>
  <c r="L17" i="4"/>
  <c r="M17" i="4" s="1"/>
  <c r="P17" i="1" s="1"/>
  <c r="C16" i="4"/>
  <c r="D16" i="4" s="1"/>
  <c r="C17" i="4"/>
  <c r="D17" i="4" s="1"/>
  <c r="C18" i="4"/>
  <c r="D18" i="4" s="1"/>
  <c r="C19" i="4"/>
  <c r="D19" i="4"/>
  <c r="C20" i="4"/>
  <c r="C21" i="4"/>
  <c r="D21" i="4"/>
  <c r="C22" i="4"/>
  <c r="D22" i="4" s="1"/>
  <c r="C23" i="4"/>
  <c r="D23" i="4"/>
  <c r="C24" i="4"/>
  <c r="D24" i="4" s="1"/>
  <c r="C25" i="4"/>
  <c r="D25" i="4" s="1"/>
  <c r="C26" i="4"/>
  <c r="D26" i="4" s="1"/>
  <c r="C27" i="4"/>
  <c r="D27" i="4"/>
  <c r="C28" i="4"/>
  <c r="C29" i="4"/>
  <c r="D29" i="4"/>
  <c r="C30" i="4"/>
  <c r="D30" i="4" s="1"/>
  <c r="C31" i="4"/>
  <c r="D31" i="4"/>
  <c r="C32" i="4"/>
  <c r="D32" i="4" s="1"/>
  <c r="C33" i="4"/>
  <c r="D33" i="4" s="1"/>
  <c r="C34" i="4"/>
  <c r="D34" i="4" s="1"/>
  <c r="C35" i="4"/>
  <c r="D35" i="4"/>
  <c r="C36" i="4"/>
  <c r="C37" i="4"/>
  <c r="D37" i="4"/>
  <c r="C38" i="4"/>
  <c r="D38" i="4" s="1"/>
  <c r="C39" i="4"/>
  <c r="D39" i="4"/>
  <c r="C40" i="4"/>
  <c r="D40" i="4" s="1"/>
  <c r="C41" i="4"/>
  <c r="D41" i="4" s="1"/>
  <c r="C42" i="4"/>
  <c r="D42" i="4" s="1"/>
  <c r="C43" i="4"/>
  <c r="D43" i="4"/>
  <c r="C44" i="4"/>
  <c r="C45" i="4"/>
  <c r="D45" i="4"/>
  <c r="C46" i="4"/>
  <c r="D46" i="4" s="1"/>
  <c r="C47" i="4"/>
  <c r="D47" i="4"/>
  <c r="C48" i="4"/>
  <c r="D48" i="4" s="1"/>
  <c r="C49" i="4"/>
  <c r="D49" i="4" s="1"/>
  <c r="C50" i="4"/>
  <c r="D50" i="4" s="1"/>
  <c r="F16" i="4"/>
  <c r="G16" i="4"/>
  <c r="F17" i="4"/>
  <c r="F18" i="4"/>
  <c r="G18" i="4"/>
  <c r="F19" i="4"/>
  <c r="G19" i="4" s="1"/>
  <c r="F20" i="4"/>
  <c r="G20" i="4"/>
  <c r="F21" i="4"/>
  <c r="G21" i="4" s="1"/>
  <c r="F22" i="4"/>
  <c r="G22" i="4" s="1"/>
  <c r="F23" i="4"/>
  <c r="G23" i="4" s="1"/>
  <c r="F24" i="4"/>
  <c r="G24" i="4"/>
  <c r="F25" i="4"/>
  <c r="F26" i="4"/>
  <c r="G26" i="4"/>
  <c r="F27" i="4"/>
  <c r="G27" i="4" s="1"/>
  <c r="F28" i="4"/>
  <c r="G28" i="4"/>
  <c r="F29" i="4"/>
  <c r="G29" i="4" s="1"/>
  <c r="F30" i="4"/>
  <c r="G30" i="4" s="1"/>
  <c r="F31" i="4"/>
  <c r="G31" i="4" s="1"/>
  <c r="F32" i="4"/>
  <c r="G32" i="4"/>
  <c r="F33" i="4"/>
  <c r="F34" i="4"/>
  <c r="G34" i="4"/>
  <c r="F35" i="4"/>
  <c r="G35" i="4" s="1"/>
  <c r="F36" i="4"/>
  <c r="G36" i="4"/>
  <c r="F37" i="4"/>
  <c r="G37" i="4" s="1"/>
  <c r="F38" i="4"/>
  <c r="G38" i="4" s="1"/>
  <c r="F39" i="4"/>
  <c r="G39" i="4" s="1"/>
  <c r="F40" i="4"/>
  <c r="G40" i="4"/>
  <c r="F41" i="4"/>
  <c r="F42" i="4"/>
  <c r="G42" i="4"/>
  <c r="F43" i="4"/>
  <c r="G43" i="4" s="1"/>
  <c r="F44" i="4"/>
  <c r="G44" i="4"/>
  <c r="F45" i="4"/>
  <c r="G45" i="4" s="1"/>
  <c r="F46" i="4"/>
  <c r="G46" i="4" s="1"/>
  <c r="F47" i="4"/>
  <c r="G47" i="4" s="1"/>
  <c r="F48" i="4"/>
  <c r="G48" i="4"/>
  <c r="F49" i="4"/>
  <c r="F50" i="4"/>
  <c r="G50" i="4"/>
  <c r="I16" i="4"/>
  <c r="J16" i="4" s="1"/>
  <c r="I17" i="4"/>
  <c r="J17" i="4"/>
  <c r="I18" i="4"/>
  <c r="J18" i="4" s="1"/>
  <c r="I19" i="4"/>
  <c r="J19" i="4" s="1"/>
  <c r="I20" i="4"/>
  <c r="J20" i="4" s="1"/>
  <c r="I21" i="4"/>
  <c r="J21" i="4"/>
  <c r="I22" i="4"/>
  <c r="I23" i="4"/>
  <c r="J23" i="4"/>
  <c r="I24" i="4"/>
  <c r="J24" i="4" s="1"/>
  <c r="I25" i="4"/>
  <c r="J25" i="4"/>
  <c r="I26" i="4"/>
  <c r="J26" i="4" s="1"/>
  <c r="I27" i="4"/>
  <c r="J27" i="4" s="1"/>
  <c r="I28" i="4"/>
  <c r="J28" i="4" s="1"/>
  <c r="I29" i="4"/>
  <c r="J29" i="4"/>
  <c r="I30" i="4"/>
  <c r="I31" i="4"/>
  <c r="J31" i="4"/>
  <c r="I32" i="4"/>
  <c r="J32" i="4" s="1"/>
  <c r="I33" i="4"/>
  <c r="J33" i="4"/>
  <c r="I34" i="4"/>
  <c r="J34" i="4" s="1"/>
  <c r="I35" i="4"/>
  <c r="J35" i="4" s="1"/>
  <c r="I36" i="4"/>
  <c r="J36" i="4" s="1"/>
  <c r="I37" i="4"/>
  <c r="J37" i="4"/>
  <c r="I38" i="4"/>
  <c r="I39" i="4"/>
  <c r="J39" i="4"/>
  <c r="I40" i="4"/>
  <c r="J40" i="4" s="1"/>
  <c r="I41" i="4"/>
  <c r="J41" i="4"/>
  <c r="I42" i="4"/>
  <c r="J42" i="4" s="1"/>
  <c r="I43" i="4"/>
  <c r="J43" i="4" s="1"/>
  <c r="I44" i="4"/>
  <c r="J44" i="4" s="1"/>
  <c r="I45" i="4"/>
  <c r="J45" i="4"/>
  <c r="I46" i="4"/>
  <c r="I47" i="4"/>
  <c r="J47" i="4"/>
  <c r="I48" i="4"/>
  <c r="J48" i="4" s="1"/>
  <c r="I49" i="4"/>
  <c r="J49" i="4"/>
  <c r="I50" i="4"/>
  <c r="J50" i="4" s="1"/>
  <c r="E16" i="4"/>
  <c r="H16" i="4"/>
  <c r="K16" i="4"/>
  <c r="E17" i="4"/>
  <c r="H17" i="4"/>
  <c r="K17" i="4"/>
  <c r="E18" i="4"/>
  <c r="H18" i="4"/>
  <c r="K18" i="4"/>
  <c r="E19" i="4"/>
  <c r="H19" i="4"/>
  <c r="K19" i="4"/>
  <c r="E20" i="4"/>
  <c r="H20" i="4"/>
  <c r="K20" i="4"/>
  <c r="E21" i="4"/>
  <c r="H21" i="4"/>
  <c r="K21" i="4"/>
  <c r="E22" i="4"/>
  <c r="H22" i="4"/>
  <c r="K22" i="4"/>
  <c r="E23" i="4"/>
  <c r="H23" i="4"/>
  <c r="K23" i="4"/>
  <c r="E24" i="4"/>
  <c r="H24" i="4"/>
  <c r="K24" i="4"/>
  <c r="E25" i="4"/>
  <c r="H25" i="4"/>
  <c r="K25" i="4"/>
  <c r="E26" i="4"/>
  <c r="H26" i="4"/>
  <c r="K26" i="4"/>
  <c r="E27" i="4"/>
  <c r="H27" i="4"/>
  <c r="K27" i="4"/>
  <c r="E28" i="4"/>
  <c r="H28" i="4"/>
  <c r="K28" i="4"/>
  <c r="E29" i="4"/>
  <c r="H29" i="4"/>
  <c r="K29" i="4"/>
  <c r="E30" i="4"/>
  <c r="H30" i="4"/>
  <c r="K30" i="4"/>
  <c r="E31" i="4"/>
  <c r="H31" i="4"/>
  <c r="K31" i="4"/>
  <c r="E32" i="4"/>
  <c r="H32" i="4"/>
  <c r="K32" i="4"/>
  <c r="E33" i="4"/>
  <c r="H33" i="4"/>
  <c r="K33" i="4"/>
  <c r="E34" i="4"/>
  <c r="H34" i="4"/>
  <c r="K34" i="4"/>
  <c r="E35" i="4"/>
  <c r="H35" i="4"/>
  <c r="K35" i="4"/>
  <c r="E36" i="4"/>
  <c r="H36" i="4"/>
  <c r="K36" i="4"/>
  <c r="E37" i="4"/>
  <c r="H37" i="4"/>
  <c r="K37" i="4"/>
  <c r="E38" i="4"/>
  <c r="H38" i="4"/>
  <c r="K38" i="4"/>
  <c r="E39" i="4"/>
  <c r="H39" i="4"/>
  <c r="K39" i="4"/>
  <c r="E40" i="4"/>
  <c r="H40" i="4"/>
  <c r="K40" i="4"/>
  <c r="E41" i="4"/>
  <c r="H41" i="4"/>
  <c r="K41" i="4"/>
  <c r="E42" i="4"/>
  <c r="H42" i="4"/>
  <c r="K42" i="4"/>
  <c r="E43" i="4"/>
  <c r="H43" i="4"/>
  <c r="K43" i="4"/>
  <c r="E44" i="4"/>
  <c r="H44" i="4"/>
  <c r="K44" i="4"/>
  <c r="E45" i="4"/>
  <c r="H45" i="4"/>
  <c r="K45" i="4"/>
  <c r="E46" i="4"/>
  <c r="H46" i="4"/>
  <c r="K46" i="4"/>
  <c r="E47" i="4"/>
  <c r="H47" i="4"/>
  <c r="K47" i="4"/>
  <c r="E48" i="4"/>
  <c r="H48" i="4"/>
  <c r="K48" i="4"/>
  <c r="E49" i="4"/>
  <c r="H49" i="4"/>
  <c r="K49" i="4"/>
  <c r="E50" i="4"/>
  <c r="H50" i="4"/>
  <c r="K50" i="4"/>
  <c r="J46" i="4" l="1"/>
  <c r="J38" i="4"/>
  <c r="J30" i="4"/>
  <c r="J22" i="4"/>
  <c r="G49" i="4"/>
  <c r="G41" i="4"/>
  <c r="G33" i="4"/>
  <c r="G25" i="4"/>
  <c r="G17" i="4"/>
  <c r="D44" i="4"/>
  <c r="D36" i="4"/>
  <c r="D28" i="4"/>
  <c r="D20" i="4"/>
  <c r="M18" i="4"/>
  <c r="P18" i="1" s="1"/>
  <c r="M20" i="4"/>
  <c r="P20" i="1" s="1"/>
  <c r="M29" i="4"/>
  <c r="P29" i="1" s="1"/>
  <c r="M34" i="4"/>
  <c r="P34" i="1" s="1"/>
  <c r="M36" i="4"/>
  <c r="P36" i="1" s="1"/>
  <c r="M45" i="4"/>
  <c r="P45" i="1" s="1"/>
  <c r="M50" i="4"/>
  <c r="P50" i="1" s="1"/>
</calcChain>
</file>

<file path=xl/sharedStrings.xml><?xml version="1.0" encoding="utf-8"?>
<sst xmlns="http://schemas.openxmlformats.org/spreadsheetml/2006/main" count="228" uniqueCount="163">
  <si>
    <t>koodi</t>
  </si>
  <si>
    <t>muutettu hinta</t>
  </si>
  <si>
    <t>kerroin</t>
  </si>
  <si>
    <t>ak02</t>
  </si>
  <si>
    <t>ak04</t>
  </si>
  <si>
    <t>ak06</t>
  </si>
  <si>
    <t>ak08</t>
  </si>
  <si>
    <t>ak10</t>
  </si>
  <si>
    <t>ak12</t>
  </si>
  <si>
    <t>ak14</t>
  </si>
  <si>
    <t>ak16</t>
  </si>
  <si>
    <t>ak18</t>
  </si>
  <si>
    <t>ak20</t>
  </si>
  <si>
    <t>ak22</t>
  </si>
  <si>
    <t>ak24</t>
  </si>
  <si>
    <t>ak26</t>
  </si>
  <si>
    <t>ak28</t>
  </si>
  <si>
    <t>ak30</t>
  </si>
  <si>
    <t>ak32</t>
  </si>
  <si>
    <t>ak34</t>
  </si>
  <si>
    <t>ak36</t>
  </si>
  <si>
    <t>ak38</t>
  </si>
  <si>
    <t>ak40</t>
  </si>
  <si>
    <t>ak42</t>
  </si>
  <si>
    <t>ak44</t>
  </si>
  <si>
    <t>ak46</t>
  </si>
  <si>
    <t>ak48</t>
  </si>
  <si>
    <t>ak50</t>
  </si>
  <si>
    <t>ak52</t>
  </si>
  <si>
    <t>ak54</t>
  </si>
  <si>
    <t>ak56</t>
  </si>
  <si>
    <t>ak58</t>
  </si>
  <si>
    <t>ak60</t>
  </si>
  <si>
    <t>ak62</t>
  </si>
  <si>
    <t>ak64</t>
  </si>
  <si>
    <t>ak66</t>
  </si>
  <si>
    <t>ak68</t>
  </si>
  <si>
    <t>ak70</t>
  </si>
  <si>
    <t>ak72</t>
  </si>
  <si>
    <t>ak74</t>
  </si>
  <si>
    <t>ak76</t>
  </si>
  <si>
    <t>ak78</t>
  </si>
  <si>
    <t>ak80</t>
  </si>
  <si>
    <t>ak82</t>
  </si>
  <si>
    <t>ak84</t>
  </si>
  <si>
    <t>ak86</t>
  </si>
  <si>
    <t>ak88</t>
  </si>
  <si>
    <t>ak90</t>
  </si>
  <si>
    <t>ak92</t>
  </si>
  <si>
    <t>ak94</t>
  </si>
  <si>
    <t>ak96</t>
  </si>
  <si>
    <t>ak98</t>
  </si>
  <si>
    <t>ak100</t>
  </si>
  <si>
    <t>ak102</t>
  </si>
  <si>
    <t>ak104</t>
  </si>
  <si>
    <t>ak106</t>
  </si>
  <si>
    <t>ak108</t>
  </si>
  <si>
    <t>ak110</t>
  </si>
  <si>
    <t>ak112</t>
  </si>
  <si>
    <t>ak114</t>
  </si>
  <si>
    <t>ak116</t>
  </si>
  <si>
    <t>ak118</t>
  </si>
  <si>
    <t>ak120</t>
  </si>
  <si>
    <t>ak122</t>
  </si>
  <si>
    <t>ak124</t>
  </si>
  <si>
    <t>ak126</t>
  </si>
  <si>
    <t>ak128</t>
  </si>
  <si>
    <t>ak130</t>
  </si>
  <si>
    <t>ak132</t>
  </si>
  <si>
    <t>ak134</t>
  </si>
  <si>
    <t>ak136</t>
  </si>
  <si>
    <t>ak138</t>
  </si>
  <si>
    <t>ak140</t>
  </si>
  <si>
    <t>ak142</t>
  </si>
  <si>
    <t>ak144</t>
  </si>
  <si>
    <t>ak146</t>
  </si>
  <si>
    <t>ak148</t>
  </si>
  <si>
    <t>ak150</t>
  </si>
  <si>
    <t>ak152</t>
  </si>
  <si>
    <t>ak154</t>
  </si>
  <si>
    <t>ak156</t>
  </si>
  <si>
    <t>ak158</t>
  </si>
  <si>
    <t>ak160</t>
  </si>
  <si>
    <t>ak162</t>
  </si>
  <si>
    <t>ak164</t>
  </si>
  <si>
    <t>ak166</t>
  </si>
  <si>
    <t>ak168</t>
  </si>
  <si>
    <t>ak170</t>
  </si>
  <si>
    <t>ak172</t>
  </si>
  <si>
    <t>ak174</t>
  </si>
  <si>
    <t>ak176</t>
  </si>
  <si>
    <t>ak178</t>
  </si>
  <si>
    <t>ak180</t>
  </si>
  <si>
    <t>ak182</t>
  </si>
  <si>
    <t>ak184</t>
  </si>
  <si>
    <t>ak186</t>
  </si>
  <si>
    <t>ak188</t>
  </si>
  <si>
    <t>ak190</t>
  </si>
  <si>
    <t>ak192</t>
  </si>
  <si>
    <t>ak194</t>
  </si>
  <si>
    <t>ak196</t>
  </si>
  <si>
    <t>ak198</t>
  </si>
  <si>
    <t>ak200</t>
  </si>
  <si>
    <t>ak202</t>
  </si>
  <si>
    <t>ak204</t>
  </si>
  <si>
    <t>ak206</t>
  </si>
  <si>
    <t>ak208</t>
  </si>
  <si>
    <t>ak210</t>
  </si>
  <si>
    <t>ak212</t>
  </si>
  <si>
    <t>ak214</t>
  </si>
  <si>
    <t>ak216</t>
  </si>
  <si>
    <t>ak218</t>
  </si>
  <si>
    <t>ak220</t>
  </si>
  <si>
    <t>ak222</t>
  </si>
  <si>
    <t>ak224</t>
  </si>
  <si>
    <t>ak226</t>
  </si>
  <si>
    <t>ak228</t>
  </si>
  <si>
    <t>ak230</t>
  </si>
  <si>
    <t>ak232</t>
  </si>
  <si>
    <t>ak234</t>
  </si>
  <si>
    <t>ak236</t>
  </si>
  <si>
    <t>ak238</t>
  </si>
  <si>
    <t>ak240</t>
  </si>
  <si>
    <t>ak242</t>
  </si>
  <si>
    <t>ak244</t>
  </si>
  <si>
    <t>ak246</t>
  </si>
  <si>
    <t>ak248</t>
  </si>
  <si>
    <t>ak250</t>
  </si>
  <si>
    <t>ak252</t>
  </si>
  <si>
    <t>ak254</t>
  </si>
  <si>
    <t>ak256</t>
  </si>
  <si>
    <t>ak258</t>
  </si>
  <si>
    <t>ak260</t>
  </si>
  <si>
    <t>ak262</t>
  </si>
  <si>
    <t>ak264</t>
  </si>
  <si>
    <t>ak266</t>
  </si>
  <si>
    <t>ak268</t>
  </si>
  <si>
    <t>ak270</t>
  </si>
  <si>
    <t>ak272</t>
  </si>
  <si>
    <t>ak274</t>
  </si>
  <si>
    <t>ak276</t>
  </si>
  <si>
    <t>ak278</t>
  </si>
  <si>
    <t>ak280</t>
  </si>
  <si>
    <t>Lasketaan kaikki hinnanmuutokset yhdellä kertaa:</t>
  </si>
  <si>
    <t>Värjää tyhjät solut valikon avulla, eli Muokkaa, Siirry, Asetukset, tyhjät</t>
  </si>
  <si>
    <t>Värjää koko tietokanta näppäimillä: Shift + Ctrl pohjassa pitäen näpäytä nuoli oik ja nuoli alas</t>
  </si>
  <si>
    <t>Muutettu hinta on pohjahinta kertaa kerroin</t>
  </si>
  <si>
    <t>pohja
hinta</t>
  </si>
  <si>
    <t>Tee kaava seuraavasti:</t>
  </si>
  <si>
    <t>A</t>
  </si>
  <si>
    <t>B</t>
  </si>
  <si>
    <t>Klikkaa aktiiviseksi tietokannan ensimmäinen solu</t>
  </si>
  <si>
    <t>Ruutuun katsomatta laita näppäimistöltä = -merkki</t>
  </si>
  <si>
    <t>Tee suora viittaus heti kesken kaavan teon</t>
  </si>
  <si>
    <t>Hyväksy kaava painamalla Ctrl pohjassa pitäen Enteriä</t>
  </si>
  <si>
    <t>Laske niin kuin laskisit vain soluun, johon tuli = -merkki ja kursori vilkkumaan</t>
  </si>
  <si>
    <t>Värjää solut, joihin lasketaan, seuraavasti:</t>
  </si>
  <si>
    <t>Pohjahinta kertaa kerroin</t>
  </si>
  <si>
    <t>Valitse solut, joihin lasketaan, seuraavasti:</t>
  </si>
  <si>
    <t>Valitse tietokannan ensimmäinen solu eli B15</t>
  </si>
  <si>
    <t>Valitse tyhjät solut valikon avulla, eli Muokkaa, Siirry, Asetukset, tyhjät</t>
  </si>
  <si>
    <t>Tee suora viittaus eli lukitus eli dollarointi heti kesken kaavan teon</t>
  </si>
  <si>
    <t xml:space="preserve">Valitse koko tietokanta näppäimillä: Shift + Ctrl pohjassa pitäen näpäytä tähti (*) Ä-kirjaimen oikealta puolelta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</si>
</sst>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3" borderId="0" xfId="0" applyFont="1" applyFill="1"/>
    <xf numFmtId="0" fontId="0" fillId="3" borderId="0" xfId="0" applyFill="1"/>
    <xf numFmtId="0" fontId="1" fillId="4" borderId="9" xfId="0" applyFont="1" applyFill="1" applyBorder="1"/>
    <xf numFmtId="0" fontId="1" fillId="4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127747</xdr:colOff>
      <xdr:row>8</xdr:row>
      <xdr:rowOff>52668</xdr:rowOff>
    </xdr:from>
    <xdr:to>
      <xdr:col>23</xdr:col>
      <xdr:colOff>347382</xdr:colOff>
      <xdr:row>18</xdr:row>
      <xdr:rowOff>3362</xdr:rowOff>
    </xdr:to>
    <xdr:pic>
      <xdr:nvPicPr>
        <xdr:cNvPr id="9" name="Kuva 2">
          <a:extLst>
            <a:ext uri="{FF2B5EF4-FFF2-40B4-BE49-F238E27FC236}">
              <a16:creationId xmlns:a16="http://schemas.microsoft.com/office/drawing/2014/main" id="{14987719-1B88-4431-AC21-2FFDA516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5247" y="1424268"/>
          <a:ext cx="1438835" cy="1789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184897</xdr:colOff>
      <xdr:row>18</xdr:row>
      <xdr:rowOff>147918</xdr:rowOff>
    </xdr:from>
    <xdr:to>
      <xdr:col>26</xdr:col>
      <xdr:colOff>267260</xdr:colOff>
      <xdr:row>38</xdr:row>
      <xdr:rowOff>31937</xdr:rowOff>
    </xdr:to>
    <xdr:pic>
      <xdr:nvPicPr>
        <xdr:cNvPr id="10" name="Kuva 3">
          <a:extLst>
            <a:ext uri="{FF2B5EF4-FFF2-40B4-BE49-F238E27FC236}">
              <a16:creationId xmlns:a16="http://schemas.microsoft.com/office/drawing/2014/main" id="{DAA2F565-C60F-4EE1-AA65-F5116E8BD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2397" y="3357843"/>
          <a:ext cx="3130363" cy="3122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141194</xdr:colOff>
      <xdr:row>3</xdr:row>
      <xdr:rowOff>0</xdr:rowOff>
    </xdr:from>
    <xdr:to>
      <xdr:col>23</xdr:col>
      <xdr:colOff>333936</xdr:colOff>
      <xdr:row>7</xdr:row>
      <xdr:rowOff>42583</xdr:rowOff>
    </xdr:to>
    <xdr:sp macro="" textlink="">
      <xdr:nvSpPr>
        <xdr:cNvPr id="11" name="Suorakulmio: Pyöristetyt kulmat 10">
          <a:extLst>
            <a:ext uri="{FF2B5EF4-FFF2-40B4-BE49-F238E27FC236}">
              <a16:creationId xmlns:a16="http://schemas.microsoft.com/office/drawing/2014/main" id="{C61D17C8-2C0F-4CB2-9F45-623827D3B38D}"/>
            </a:ext>
          </a:extLst>
        </xdr:cNvPr>
        <xdr:cNvSpPr/>
      </xdr:nvSpPr>
      <xdr:spPr>
        <a:xfrm>
          <a:off x="10618694" y="523875"/>
          <a:ext cx="1411942" cy="728383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Ohjeen kohta</a:t>
          </a:r>
        </a:p>
        <a:p>
          <a:pPr marL="0" indent="0" algn="l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 3</a:t>
          </a:r>
        </a:p>
      </xdr:txBody>
    </xdr:sp>
    <xdr:clientData/>
  </xdr:twoCellAnchor>
  <xdr:twoCellAnchor>
    <xdr:from>
      <xdr:col>20</xdr:col>
      <xdr:colOff>134471</xdr:colOff>
      <xdr:row>8</xdr:row>
      <xdr:rowOff>160806</xdr:rowOff>
    </xdr:from>
    <xdr:to>
      <xdr:col>20</xdr:col>
      <xdr:colOff>605119</xdr:colOff>
      <xdr:row>11</xdr:row>
      <xdr:rowOff>67237</xdr:rowOff>
    </xdr:to>
    <xdr:sp macro="" textlink="">
      <xdr:nvSpPr>
        <xdr:cNvPr id="12" name="Suorakulmio: Pyöristetyt kulmat 11">
          <a:extLst>
            <a:ext uri="{FF2B5EF4-FFF2-40B4-BE49-F238E27FC236}">
              <a16:creationId xmlns:a16="http://schemas.microsoft.com/office/drawing/2014/main" id="{4DE9D031-250A-46C2-8BAF-9222A8AFE81A}"/>
            </a:ext>
          </a:extLst>
        </xdr:cNvPr>
        <xdr:cNvSpPr/>
      </xdr:nvSpPr>
      <xdr:spPr>
        <a:xfrm>
          <a:off x="10002371" y="1532406"/>
          <a:ext cx="470648" cy="392206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</a:t>
          </a:r>
        </a:p>
      </xdr:txBody>
    </xdr:sp>
    <xdr:clientData/>
  </xdr:twoCellAnchor>
  <xdr:twoCellAnchor>
    <xdr:from>
      <xdr:col>20</xdr:col>
      <xdr:colOff>201706</xdr:colOff>
      <xdr:row>15</xdr:row>
      <xdr:rowOff>130550</xdr:rowOff>
    </xdr:from>
    <xdr:to>
      <xdr:col>21</xdr:col>
      <xdr:colOff>62754</xdr:colOff>
      <xdr:row>18</xdr:row>
      <xdr:rowOff>36981</xdr:rowOff>
    </xdr:to>
    <xdr:sp macro="" textlink="">
      <xdr:nvSpPr>
        <xdr:cNvPr id="13" name="Suorakulmio: Pyöristetyt kulmat 12">
          <a:extLst>
            <a:ext uri="{FF2B5EF4-FFF2-40B4-BE49-F238E27FC236}">
              <a16:creationId xmlns:a16="http://schemas.microsoft.com/office/drawing/2014/main" id="{529D8B87-501E-48CC-B9A6-895BF29CA39B}"/>
            </a:ext>
          </a:extLst>
        </xdr:cNvPr>
        <xdr:cNvSpPr/>
      </xdr:nvSpPr>
      <xdr:spPr>
        <a:xfrm>
          <a:off x="10069606" y="2854700"/>
          <a:ext cx="470648" cy="392206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</xdr:txBody>
    </xdr:sp>
    <xdr:clientData/>
  </xdr:twoCellAnchor>
  <xdr:twoCellAnchor>
    <xdr:from>
      <xdr:col>20</xdr:col>
      <xdr:colOff>0</xdr:colOff>
      <xdr:row>29</xdr:row>
      <xdr:rowOff>59953</xdr:rowOff>
    </xdr:from>
    <xdr:to>
      <xdr:col>20</xdr:col>
      <xdr:colOff>470648</xdr:colOff>
      <xdr:row>31</xdr:row>
      <xdr:rowOff>128309</xdr:rowOff>
    </xdr:to>
    <xdr:sp macro="" textlink="">
      <xdr:nvSpPr>
        <xdr:cNvPr id="14" name="Suorakulmio: Pyöristetyt kulmat 13">
          <a:extLst>
            <a:ext uri="{FF2B5EF4-FFF2-40B4-BE49-F238E27FC236}">
              <a16:creationId xmlns:a16="http://schemas.microsoft.com/office/drawing/2014/main" id="{4549EE32-51DC-4808-B9C0-4B0A3D83919E}"/>
            </a:ext>
          </a:extLst>
        </xdr:cNvPr>
        <xdr:cNvSpPr/>
      </xdr:nvSpPr>
      <xdr:spPr>
        <a:xfrm>
          <a:off x="9867900" y="5051053"/>
          <a:ext cx="470648" cy="392206"/>
        </a:xfrm>
        <a:prstGeom prst="roundRect">
          <a:avLst>
            <a:gd name="adj" fmla="val 0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fi-FI" sz="14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</xdr:txBody>
    </xdr:sp>
    <xdr:clientData/>
  </xdr:twoCellAnchor>
  <xdr:twoCellAnchor>
    <xdr:from>
      <xdr:col>20</xdr:col>
      <xdr:colOff>560294</xdr:colOff>
      <xdr:row>30</xdr:row>
      <xdr:rowOff>32496</xdr:rowOff>
    </xdr:from>
    <xdr:to>
      <xdr:col>21</xdr:col>
      <xdr:colOff>275665</xdr:colOff>
      <xdr:row>31</xdr:row>
      <xdr:rowOff>5042</xdr:rowOff>
    </xdr:to>
    <xdr:sp macro="" textlink="">
      <xdr:nvSpPr>
        <xdr:cNvPr id="15" name="Nuoli: Oikea 14">
          <a:extLst>
            <a:ext uri="{FF2B5EF4-FFF2-40B4-BE49-F238E27FC236}">
              <a16:creationId xmlns:a16="http://schemas.microsoft.com/office/drawing/2014/main" id="{AFF82190-DC53-4341-9D9D-6E3BDD6354EE}"/>
            </a:ext>
          </a:extLst>
        </xdr:cNvPr>
        <xdr:cNvSpPr/>
      </xdr:nvSpPr>
      <xdr:spPr>
        <a:xfrm>
          <a:off x="10428194" y="5185521"/>
          <a:ext cx="324971" cy="134471"/>
        </a:xfrm>
        <a:prstGeom prst="rightArrow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fi-FI" sz="14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0"/>
  <sheetViews>
    <sheetView tabSelected="1" workbookViewId="0">
      <selection activeCell="C2" sqref="C2"/>
    </sheetView>
  </sheetViews>
  <sheetFormatPr defaultRowHeight="12.75" x14ac:dyDescent="0.2"/>
  <cols>
    <col min="1" max="1" width="3.140625" customWidth="1"/>
    <col min="2" max="2" width="6" customWidth="1"/>
    <col min="3" max="3" width="6.28515625" customWidth="1"/>
    <col min="4" max="4" width="9.42578125" customWidth="1"/>
    <col min="5" max="5" width="5.85546875" customWidth="1"/>
    <col min="6" max="6" width="6.28515625" customWidth="1"/>
    <col min="8" max="8" width="6.5703125" customWidth="1"/>
    <col min="9" max="9" width="6.28515625" customWidth="1"/>
    <col min="10" max="10" width="9.42578125" customWidth="1"/>
    <col min="11" max="11" width="6.5703125" customWidth="1"/>
    <col min="12" max="12" width="6.140625" bestFit="1" customWidth="1"/>
    <col min="14" max="15" width="6" customWidth="1"/>
  </cols>
  <sheetData>
    <row r="1" spans="2:16" x14ac:dyDescent="0.2">
      <c r="B1" s="1" t="s">
        <v>143</v>
      </c>
      <c r="I1" s="1" t="s">
        <v>146</v>
      </c>
    </row>
    <row r="2" spans="2:16" x14ac:dyDescent="0.2">
      <c r="B2" s="1"/>
      <c r="I2" s="1"/>
    </row>
    <row r="3" spans="2:16" ht="15.75" x14ac:dyDescent="0.25">
      <c r="B3" s="1"/>
      <c r="C3" s="19" t="s">
        <v>149</v>
      </c>
      <c r="D3" s="1" t="s">
        <v>158</v>
      </c>
      <c r="I3" s="1"/>
    </row>
    <row r="4" spans="2:16" x14ac:dyDescent="0.2">
      <c r="C4" s="1">
        <v>1</v>
      </c>
      <c r="D4" s="1" t="s">
        <v>159</v>
      </c>
    </row>
    <row r="5" spans="2:16" x14ac:dyDescent="0.2">
      <c r="C5" s="1">
        <v>2</v>
      </c>
      <c r="D5" s="1" t="s">
        <v>162</v>
      </c>
    </row>
    <row r="6" spans="2:16" x14ac:dyDescent="0.2">
      <c r="B6" s="1"/>
      <c r="C6" s="1">
        <v>3</v>
      </c>
      <c r="D6" s="1" t="s">
        <v>160</v>
      </c>
      <c r="F6" s="1"/>
      <c r="G6" s="1"/>
    </row>
    <row r="7" spans="2:16" ht="15.75" x14ac:dyDescent="0.25">
      <c r="B7" s="1"/>
      <c r="C7" s="19" t="s">
        <v>150</v>
      </c>
      <c r="D7" s="1" t="s">
        <v>148</v>
      </c>
      <c r="F7" s="1"/>
      <c r="G7" s="1"/>
      <c r="H7" s="1" t="s">
        <v>157</v>
      </c>
    </row>
    <row r="8" spans="2:16" x14ac:dyDescent="0.2">
      <c r="B8" s="1"/>
      <c r="C8" s="1">
        <v>1</v>
      </c>
      <c r="D8" s="1" t="s">
        <v>152</v>
      </c>
      <c r="F8" s="1"/>
      <c r="G8" s="1"/>
    </row>
    <row r="9" spans="2:16" x14ac:dyDescent="0.2">
      <c r="B9" s="1"/>
      <c r="C9" s="1">
        <v>2</v>
      </c>
      <c r="D9" s="1" t="s">
        <v>155</v>
      </c>
      <c r="F9" s="1"/>
      <c r="G9" s="1"/>
    </row>
    <row r="10" spans="2:16" x14ac:dyDescent="0.2">
      <c r="B10" s="1"/>
      <c r="C10" s="29">
        <v>3</v>
      </c>
      <c r="D10" s="29" t="s">
        <v>161</v>
      </c>
      <c r="E10" s="30"/>
      <c r="F10" s="29"/>
      <c r="G10" s="29"/>
      <c r="H10" s="30"/>
      <c r="I10" s="30"/>
      <c r="J10" s="30"/>
      <c r="K10" s="30"/>
      <c r="L10" s="30"/>
      <c r="M10" s="30"/>
    </row>
    <row r="11" spans="2:16" x14ac:dyDescent="0.2">
      <c r="B11" s="1"/>
      <c r="C11" s="1">
        <v>4</v>
      </c>
      <c r="D11" s="1" t="s">
        <v>154</v>
      </c>
      <c r="F11" s="1"/>
      <c r="G11" s="1"/>
    </row>
    <row r="12" spans="2:16" x14ac:dyDescent="0.2">
      <c r="B12" s="1"/>
      <c r="C12" s="1"/>
      <c r="F12" s="1"/>
      <c r="G12" s="1"/>
    </row>
    <row r="13" spans="2:16" x14ac:dyDescent="0.2">
      <c r="B13" s="1"/>
      <c r="C13" s="1"/>
      <c r="D13" s="1" t="s">
        <v>2</v>
      </c>
      <c r="E13" s="32">
        <v>1.1000000000000001</v>
      </c>
      <c r="F13" s="1"/>
      <c r="G13" s="1"/>
    </row>
    <row r="14" spans="2:16" ht="13.5" thickBot="1" x14ac:dyDescent="0.25">
      <c r="B14" s="1"/>
      <c r="C14" s="1"/>
      <c r="D14" s="1"/>
      <c r="E14" s="1"/>
      <c r="F14" s="1"/>
      <c r="G14" s="1"/>
    </row>
    <row r="15" spans="2:16" ht="29.25" customHeight="1" thickBot="1" x14ac:dyDescent="0.25">
      <c r="B15" s="16" t="s">
        <v>0</v>
      </c>
      <c r="C15" s="18" t="s">
        <v>147</v>
      </c>
      <c r="D15" s="8" t="s">
        <v>1</v>
      </c>
      <c r="E15" s="17" t="s">
        <v>0</v>
      </c>
      <c r="F15" s="18" t="s">
        <v>147</v>
      </c>
      <c r="G15" s="8" t="s">
        <v>1</v>
      </c>
      <c r="H15" s="17" t="s">
        <v>0</v>
      </c>
      <c r="I15" s="18" t="s">
        <v>147</v>
      </c>
      <c r="J15" s="8" t="s">
        <v>1</v>
      </c>
      <c r="K15" s="17" t="s">
        <v>0</v>
      </c>
      <c r="L15" s="18" t="s">
        <v>147</v>
      </c>
      <c r="M15" s="9" t="s">
        <v>1</v>
      </c>
      <c r="N15" s="27"/>
      <c r="O15" s="27"/>
    </row>
    <row r="16" spans="2:16" x14ac:dyDescent="0.2">
      <c r="B16" s="13" t="s">
        <v>3</v>
      </c>
      <c r="C16" s="31">
        <v>10</v>
      </c>
      <c r="D16" s="6"/>
      <c r="E16" s="6" t="s">
        <v>38</v>
      </c>
      <c r="F16" s="6">
        <v>360</v>
      </c>
      <c r="G16" s="6"/>
      <c r="H16" s="6" t="s">
        <v>73</v>
      </c>
      <c r="I16" s="6">
        <v>710</v>
      </c>
      <c r="J16" s="6"/>
      <c r="K16" s="6" t="s">
        <v>108</v>
      </c>
      <c r="L16" s="6">
        <v>1060</v>
      </c>
      <c r="M16" s="7"/>
      <c r="N16" s="28"/>
      <c r="O16" s="28"/>
      <c r="P16" s="26" t="str">
        <f>IF(M16='Taul1 (2)'!M16,"O I KE I N","oho")</f>
        <v>oho</v>
      </c>
    </row>
    <row r="17" spans="2:16" x14ac:dyDescent="0.2">
      <c r="B17" s="14" t="s">
        <v>4</v>
      </c>
      <c r="C17" s="11">
        <v>20</v>
      </c>
      <c r="D17" s="2"/>
      <c r="E17" s="2" t="s">
        <v>39</v>
      </c>
      <c r="F17" s="2">
        <v>370</v>
      </c>
      <c r="G17" s="2"/>
      <c r="H17" s="2" t="s">
        <v>74</v>
      </c>
      <c r="I17" s="2">
        <v>720</v>
      </c>
      <c r="J17" s="2"/>
      <c r="K17" s="2" t="s">
        <v>109</v>
      </c>
      <c r="L17" s="2">
        <v>1070</v>
      </c>
      <c r="M17" s="3"/>
      <c r="N17" s="28"/>
      <c r="O17" s="28"/>
      <c r="P17" s="26" t="str">
        <f>IF(M17='Taul1 (2)'!M17,"O I KE I N","oho")</f>
        <v>oho</v>
      </c>
    </row>
    <row r="18" spans="2:16" x14ac:dyDescent="0.2">
      <c r="B18" s="14" t="s">
        <v>5</v>
      </c>
      <c r="C18" s="11">
        <v>30</v>
      </c>
      <c r="D18" s="2"/>
      <c r="E18" s="2" t="s">
        <v>40</v>
      </c>
      <c r="F18" s="2">
        <v>380</v>
      </c>
      <c r="G18" s="2"/>
      <c r="H18" s="2" t="s">
        <v>75</v>
      </c>
      <c r="I18" s="2">
        <v>730</v>
      </c>
      <c r="J18" s="2"/>
      <c r="K18" s="2" t="s">
        <v>110</v>
      </c>
      <c r="L18" s="2">
        <v>1080</v>
      </c>
      <c r="M18" s="3"/>
      <c r="N18" s="28"/>
      <c r="O18" s="28"/>
      <c r="P18" s="26" t="str">
        <f>IF(M18='Taul1 (2)'!M18,"O I KE I N","oho")</f>
        <v>oho</v>
      </c>
    </row>
    <row r="19" spans="2:16" x14ac:dyDescent="0.2">
      <c r="B19" s="14" t="s">
        <v>6</v>
      </c>
      <c r="C19" s="11">
        <v>40</v>
      </c>
      <c r="D19" s="2"/>
      <c r="E19" s="2" t="s">
        <v>41</v>
      </c>
      <c r="F19" s="2">
        <v>390</v>
      </c>
      <c r="G19" s="2"/>
      <c r="H19" s="2" t="s">
        <v>76</v>
      </c>
      <c r="I19" s="2">
        <v>740</v>
      </c>
      <c r="J19" s="2"/>
      <c r="K19" s="2" t="s">
        <v>111</v>
      </c>
      <c r="L19" s="2">
        <v>1090</v>
      </c>
      <c r="M19" s="3"/>
      <c r="N19" s="28"/>
      <c r="O19" s="28"/>
      <c r="P19" s="26" t="str">
        <f>IF(M19='Taul1 (2)'!M19,"O I KE I N","oho")</f>
        <v>oho</v>
      </c>
    </row>
    <row r="20" spans="2:16" x14ac:dyDescent="0.2">
      <c r="B20" s="14" t="s">
        <v>7</v>
      </c>
      <c r="C20" s="11">
        <v>50</v>
      </c>
      <c r="D20" s="2"/>
      <c r="E20" s="2" t="s">
        <v>42</v>
      </c>
      <c r="F20" s="2">
        <v>400</v>
      </c>
      <c r="G20" s="2"/>
      <c r="H20" s="2" t="s">
        <v>77</v>
      </c>
      <c r="I20" s="2">
        <v>750</v>
      </c>
      <c r="J20" s="2"/>
      <c r="K20" s="2" t="s">
        <v>112</v>
      </c>
      <c r="L20" s="2">
        <v>1100</v>
      </c>
      <c r="M20" s="3"/>
      <c r="N20" s="28"/>
      <c r="O20" s="28"/>
      <c r="P20" s="26" t="str">
        <f>IF(M20='Taul1 (2)'!M20,"O I KE I N","oho")</f>
        <v>oho</v>
      </c>
    </row>
    <row r="21" spans="2:16" x14ac:dyDescent="0.2">
      <c r="B21" s="14" t="s">
        <v>8</v>
      </c>
      <c r="C21" s="11">
        <v>60</v>
      </c>
      <c r="D21" s="2"/>
      <c r="E21" s="2" t="s">
        <v>43</v>
      </c>
      <c r="F21" s="2">
        <v>410</v>
      </c>
      <c r="G21" s="2"/>
      <c r="H21" s="2" t="s">
        <v>78</v>
      </c>
      <c r="I21" s="2">
        <v>760</v>
      </c>
      <c r="J21" s="2"/>
      <c r="K21" s="2" t="s">
        <v>113</v>
      </c>
      <c r="L21" s="2">
        <v>1110</v>
      </c>
      <c r="M21" s="3"/>
      <c r="N21" s="28"/>
      <c r="O21" s="28"/>
      <c r="P21" s="26" t="str">
        <f>IF(M21='Taul1 (2)'!M21,"O I KE I N","oho")</f>
        <v>oho</v>
      </c>
    </row>
    <row r="22" spans="2:16" x14ac:dyDescent="0.2">
      <c r="B22" s="14" t="s">
        <v>9</v>
      </c>
      <c r="C22" s="11">
        <v>70</v>
      </c>
      <c r="D22" s="2"/>
      <c r="E22" s="2" t="s">
        <v>44</v>
      </c>
      <c r="F22" s="2">
        <v>420</v>
      </c>
      <c r="G22" s="2"/>
      <c r="H22" s="2" t="s">
        <v>79</v>
      </c>
      <c r="I22" s="2">
        <v>770</v>
      </c>
      <c r="J22" s="2"/>
      <c r="K22" s="2" t="s">
        <v>114</v>
      </c>
      <c r="L22" s="2">
        <v>1120</v>
      </c>
      <c r="M22" s="3"/>
      <c r="N22" s="28"/>
      <c r="O22" s="28"/>
      <c r="P22" s="26" t="str">
        <f>IF(M22='Taul1 (2)'!M22,"O I KE I N","oho")</f>
        <v>oho</v>
      </c>
    </row>
    <row r="23" spans="2:16" x14ac:dyDescent="0.2">
      <c r="B23" s="14" t="s">
        <v>10</v>
      </c>
      <c r="C23" s="11">
        <v>80</v>
      </c>
      <c r="D23" s="2"/>
      <c r="E23" s="2" t="s">
        <v>45</v>
      </c>
      <c r="F23" s="2">
        <v>430</v>
      </c>
      <c r="G23" s="2"/>
      <c r="H23" s="2" t="s">
        <v>80</v>
      </c>
      <c r="I23" s="2">
        <v>780</v>
      </c>
      <c r="J23" s="2"/>
      <c r="K23" s="2" t="s">
        <v>115</v>
      </c>
      <c r="L23" s="2">
        <v>1130</v>
      </c>
      <c r="M23" s="3"/>
      <c r="N23" s="28"/>
      <c r="O23" s="28"/>
      <c r="P23" s="26" t="str">
        <f>IF(M23='Taul1 (2)'!M23,"O I KE I N","oho")</f>
        <v>oho</v>
      </c>
    </row>
    <row r="24" spans="2:16" x14ac:dyDescent="0.2">
      <c r="B24" s="14" t="s">
        <v>11</v>
      </c>
      <c r="C24" s="11">
        <v>90</v>
      </c>
      <c r="D24" s="2"/>
      <c r="E24" s="2" t="s">
        <v>46</v>
      </c>
      <c r="F24" s="2">
        <v>440</v>
      </c>
      <c r="G24" s="2"/>
      <c r="H24" s="2" t="s">
        <v>81</v>
      </c>
      <c r="I24" s="2">
        <v>790</v>
      </c>
      <c r="J24" s="2"/>
      <c r="K24" s="2" t="s">
        <v>116</v>
      </c>
      <c r="L24" s="2">
        <v>1140</v>
      </c>
      <c r="M24" s="3"/>
      <c r="N24" s="28"/>
      <c r="O24" s="28"/>
      <c r="P24" s="26" t="str">
        <f>IF(M24='Taul1 (2)'!M24,"O I KE I N","oho")</f>
        <v>oho</v>
      </c>
    </row>
    <row r="25" spans="2:16" x14ac:dyDescent="0.2">
      <c r="B25" s="14" t="s">
        <v>12</v>
      </c>
      <c r="C25" s="11">
        <v>100</v>
      </c>
      <c r="D25" s="2"/>
      <c r="E25" s="2" t="s">
        <v>47</v>
      </c>
      <c r="F25" s="2">
        <v>450</v>
      </c>
      <c r="G25" s="2"/>
      <c r="H25" s="2" t="s">
        <v>82</v>
      </c>
      <c r="I25" s="2">
        <v>800</v>
      </c>
      <c r="J25" s="2"/>
      <c r="K25" s="2" t="s">
        <v>117</v>
      </c>
      <c r="L25" s="2">
        <v>1150</v>
      </c>
      <c r="M25" s="3"/>
      <c r="N25" s="28"/>
      <c r="O25" s="28"/>
      <c r="P25" s="26" t="str">
        <f>IF(M25='Taul1 (2)'!M25,"O I KE I N","oho")</f>
        <v>oho</v>
      </c>
    </row>
    <row r="26" spans="2:16" x14ac:dyDescent="0.2">
      <c r="B26" s="14" t="s">
        <v>13</v>
      </c>
      <c r="C26" s="11">
        <v>110</v>
      </c>
      <c r="D26" s="2"/>
      <c r="E26" s="2" t="s">
        <v>48</v>
      </c>
      <c r="F26" s="2">
        <v>460</v>
      </c>
      <c r="G26" s="2"/>
      <c r="H26" s="2" t="s">
        <v>83</v>
      </c>
      <c r="I26" s="2">
        <v>810</v>
      </c>
      <c r="J26" s="2"/>
      <c r="K26" s="2" t="s">
        <v>118</v>
      </c>
      <c r="L26" s="2">
        <v>1160</v>
      </c>
      <c r="M26" s="3"/>
      <c r="N26" s="28"/>
      <c r="O26" s="28"/>
      <c r="P26" s="26" t="str">
        <f>IF(M26='Taul1 (2)'!M26,"O I KE I N","oho")</f>
        <v>oho</v>
      </c>
    </row>
    <row r="27" spans="2:16" x14ac:dyDescent="0.2">
      <c r="B27" s="14" t="s">
        <v>14</v>
      </c>
      <c r="C27" s="11">
        <v>120</v>
      </c>
      <c r="D27" s="2"/>
      <c r="E27" s="2" t="s">
        <v>49</v>
      </c>
      <c r="F27" s="2">
        <v>470</v>
      </c>
      <c r="G27" s="2"/>
      <c r="H27" s="2" t="s">
        <v>84</v>
      </c>
      <c r="I27" s="2">
        <v>820</v>
      </c>
      <c r="J27" s="2"/>
      <c r="K27" s="2" t="s">
        <v>119</v>
      </c>
      <c r="L27" s="2">
        <v>1170</v>
      </c>
      <c r="M27" s="3"/>
      <c r="N27" s="28"/>
      <c r="O27" s="28"/>
      <c r="P27" s="26" t="str">
        <f>IF(M27='Taul1 (2)'!M27,"O I KE I N","oho")</f>
        <v>oho</v>
      </c>
    </row>
    <row r="28" spans="2:16" x14ac:dyDescent="0.2">
      <c r="B28" s="14" t="s">
        <v>15</v>
      </c>
      <c r="C28" s="11">
        <v>130</v>
      </c>
      <c r="D28" s="2"/>
      <c r="E28" s="2" t="s">
        <v>50</v>
      </c>
      <c r="F28" s="2">
        <v>480</v>
      </c>
      <c r="G28" s="2"/>
      <c r="H28" s="2" t="s">
        <v>85</v>
      </c>
      <c r="I28" s="2">
        <v>830</v>
      </c>
      <c r="J28" s="2"/>
      <c r="K28" s="2" t="s">
        <v>120</v>
      </c>
      <c r="L28" s="2">
        <v>1180</v>
      </c>
      <c r="M28" s="3"/>
      <c r="N28" s="28"/>
      <c r="O28" s="28"/>
      <c r="P28" s="26" t="str">
        <f>IF(M28='Taul1 (2)'!M28,"O I KE I N","oho")</f>
        <v>oho</v>
      </c>
    </row>
    <row r="29" spans="2:16" x14ac:dyDescent="0.2">
      <c r="B29" s="14" t="s">
        <v>16</v>
      </c>
      <c r="C29" s="11">
        <v>140</v>
      </c>
      <c r="D29" s="2"/>
      <c r="E29" s="2" t="s">
        <v>51</v>
      </c>
      <c r="F29" s="2">
        <v>490</v>
      </c>
      <c r="G29" s="2"/>
      <c r="H29" s="2" t="s">
        <v>86</v>
      </c>
      <c r="I29" s="2">
        <v>840</v>
      </c>
      <c r="J29" s="2"/>
      <c r="K29" s="2" t="s">
        <v>121</v>
      </c>
      <c r="L29" s="2">
        <v>1190</v>
      </c>
      <c r="M29" s="3"/>
      <c r="N29" s="28"/>
      <c r="O29" s="28"/>
      <c r="P29" s="26" t="str">
        <f>IF(M29='Taul1 (2)'!M29,"O I KE I N","oho")</f>
        <v>oho</v>
      </c>
    </row>
    <row r="30" spans="2:16" x14ac:dyDescent="0.2">
      <c r="B30" s="14" t="s">
        <v>17</v>
      </c>
      <c r="C30" s="11">
        <v>150</v>
      </c>
      <c r="D30" s="2"/>
      <c r="E30" s="2" t="s">
        <v>52</v>
      </c>
      <c r="F30" s="2">
        <v>500</v>
      </c>
      <c r="G30" s="2"/>
      <c r="H30" s="2" t="s">
        <v>87</v>
      </c>
      <c r="I30" s="2">
        <v>850</v>
      </c>
      <c r="J30" s="2"/>
      <c r="K30" s="2" t="s">
        <v>122</v>
      </c>
      <c r="L30" s="2">
        <v>1200</v>
      </c>
      <c r="M30" s="3"/>
      <c r="N30" s="28"/>
      <c r="O30" s="28"/>
      <c r="P30" s="26" t="str">
        <f>IF(M30='Taul1 (2)'!M30,"O I KE I N","oho")</f>
        <v>oho</v>
      </c>
    </row>
    <row r="31" spans="2:16" x14ac:dyDescent="0.2">
      <c r="B31" s="14" t="s">
        <v>18</v>
      </c>
      <c r="C31" s="11">
        <v>160</v>
      </c>
      <c r="D31" s="2"/>
      <c r="E31" s="2" t="s">
        <v>53</v>
      </c>
      <c r="F31" s="2">
        <v>510</v>
      </c>
      <c r="G31" s="2"/>
      <c r="H31" s="2" t="s">
        <v>88</v>
      </c>
      <c r="I31" s="2">
        <v>860</v>
      </c>
      <c r="J31" s="2"/>
      <c r="K31" s="2" t="s">
        <v>123</v>
      </c>
      <c r="L31" s="2">
        <v>1210</v>
      </c>
      <c r="M31" s="3"/>
      <c r="N31" s="28"/>
      <c r="O31" s="28"/>
      <c r="P31" s="26" t="str">
        <f>IF(M31='Taul1 (2)'!M31,"O I KE I N","oho")</f>
        <v>oho</v>
      </c>
    </row>
    <row r="32" spans="2:16" x14ac:dyDescent="0.2">
      <c r="B32" s="14" t="s">
        <v>19</v>
      </c>
      <c r="C32" s="11">
        <v>170</v>
      </c>
      <c r="D32" s="2"/>
      <c r="E32" s="2" t="s">
        <v>54</v>
      </c>
      <c r="F32" s="2">
        <v>520</v>
      </c>
      <c r="G32" s="2"/>
      <c r="H32" s="2" t="s">
        <v>89</v>
      </c>
      <c r="I32" s="2">
        <v>870</v>
      </c>
      <c r="J32" s="2"/>
      <c r="K32" s="2" t="s">
        <v>124</v>
      </c>
      <c r="L32" s="2">
        <v>1220</v>
      </c>
      <c r="M32" s="3"/>
      <c r="N32" s="28"/>
      <c r="O32" s="28"/>
      <c r="P32" s="26" t="str">
        <f>IF(M32='Taul1 (2)'!M32,"O I KE I N","oho")</f>
        <v>oho</v>
      </c>
    </row>
    <row r="33" spans="2:16" x14ac:dyDescent="0.2">
      <c r="B33" s="14" t="s">
        <v>20</v>
      </c>
      <c r="C33" s="11">
        <v>180</v>
      </c>
      <c r="D33" s="2"/>
      <c r="E33" s="2" t="s">
        <v>55</v>
      </c>
      <c r="F33" s="2">
        <v>530</v>
      </c>
      <c r="G33" s="2"/>
      <c r="H33" s="2" t="s">
        <v>90</v>
      </c>
      <c r="I33" s="2">
        <v>880</v>
      </c>
      <c r="J33" s="2"/>
      <c r="K33" s="2" t="s">
        <v>125</v>
      </c>
      <c r="L33" s="2">
        <v>1230</v>
      </c>
      <c r="M33" s="3"/>
      <c r="N33" s="28"/>
      <c r="O33" s="28"/>
      <c r="P33" s="26" t="str">
        <f>IF(M33='Taul1 (2)'!M33,"O I KE I N","oho")</f>
        <v>oho</v>
      </c>
    </row>
    <row r="34" spans="2:16" x14ac:dyDescent="0.2">
      <c r="B34" s="14" t="s">
        <v>21</v>
      </c>
      <c r="C34" s="11">
        <v>190</v>
      </c>
      <c r="D34" s="2"/>
      <c r="E34" s="2" t="s">
        <v>56</v>
      </c>
      <c r="F34" s="2">
        <v>540</v>
      </c>
      <c r="G34" s="2"/>
      <c r="H34" s="2" t="s">
        <v>91</v>
      </c>
      <c r="I34" s="2">
        <v>890</v>
      </c>
      <c r="J34" s="2"/>
      <c r="K34" s="2" t="s">
        <v>126</v>
      </c>
      <c r="L34" s="2">
        <v>1240</v>
      </c>
      <c r="M34" s="3"/>
      <c r="N34" s="28"/>
      <c r="O34" s="28"/>
      <c r="P34" s="26" t="str">
        <f>IF(M34='Taul1 (2)'!M34,"O I KE I N","oho")</f>
        <v>oho</v>
      </c>
    </row>
    <row r="35" spans="2:16" x14ac:dyDescent="0.2">
      <c r="B35" s="14" t="s">
        <v>22</v>
      </c>
      <c r="C35" s="11">
        <v>200</v>
      </c>
      <c r="D35" s="2"/>
      <c r="E35" s="2" t="s">
        <v>57</v>
      </c>
      <c r="F35" s="2">
        <v>550</v>
      </c>
      <c r="G35" s="2"/>
      <c r="H35" s="2" t="s">
        <v>92</v>
      </c>
      <c r="I35" s="2">
        <v>900</v>
      </c>
      <c r="J35" s="2"/>
      <c r="K35" s="2" t="s">
        <v>127</v>
      </c>
      <c r="L35" s="2">
        <v>1250</v>
      </c>
      <c r="M35" s="3"/>
      <c r="N35" s="28"/>
      <c r="O35" s="28"/>
      <c r="P35" s="26" t="str">
        <f>IF(M35='Taul1 (2)'!M35,"O I KE I N","oho")</f>
        <v>oho</v>
      </c>
    </row>
    <row r="36" spans="2:16" x14ac:dyDescent="0.2">
      <c r="B36" s="14" t="s">
        <v>23</v>
      </c>
      <c r="C36" s="11">
        <v>210</v>
      </c>
      <c r="D36" s="2"/>
      <c r="E36" s="2" t="s">
        <v>58</v>
      </c>
      <c r="F36" s="2">
        <v>560</v>
      </c>
      <c r="G36" s="2"/>
      <c r="H36" s="2" t="s">
        <v>93</v>
      </c>
      <c r="I36" s="2">
        <v>910</v>
      </c>
      <c r="J36" s="2"/>
      <c r="K36" s="2" t="s">
        <v>128</v>
      </c>
      <c r="L36" s="2">
        <v>1260</v>
      </c>
      <c r="M36" s="3"/>
      <c r="N36" s="28"/>
      <c r="O36" s="28"/>
      <c r="P36" s="26" t="str">
        <f>IF(M36='Taul1 (2)'!M36,"O I KE I N","oho")</f>
        <v>oho</v>
      </c>
    </row>
    <row r="37" spans="2:16" x14ac:dyDescent="0.2">
      <c r="B37" s="14" t="s">
        <v>24</v>
      </c>
      <c r="C37" s="11">
        <v>220</v>
      </c>
      <c r="D37" s="2"/>
      <c r="E37" s="2" t="s">
        <v>59</v>
      </c>
      <c r="F37" s="2">
        <v>570</v>
      </c>
      <c r="G37" s="2"/>
      <c r="H37" s="2" t="s">
        <v>94</v>
      </c>
      <c r="I37" s="2">
        <v>920</v>
      </c>
      <c r="J37" s="2"/>
      <c r="K37" s="2" t="s">
        <v>129</v>
      </c>
      <c r="L37" s="2">
        <v>1270</v>
      </c>
      <c r="M37" s="3"/>
      <c r="N37" s="28"/>
      <c r="O37" s="28"/>
      <c r="P37" s="26" t="str">
        <f>IF(M37='Taul1 (2)'!M37,"O I KE I N","oho")</f>
        <v>oho</v>
      </c>
    </row>
    <row r="38" spans="2:16" x14ac:dyDescent="0.2">
      <c r="B38" s="14" t="s">
        <v>25</v>
      </c>
      <c r="C38" s="11">
        <v>230</v>
      </c>
      <c r="D38" s="2"/>
      <c r="E38" s="2" t="s">
        <v>60</v>
      </c>
      <c r="F38" s="2">
        <v>580</v>
      </c>
      <c r="G38" s="2"/>
      <c r="H38" s="2" t="s">
        <v>95</v>
      </c>
      <c r="I38" s="2">
        <v>930</v>
      </c>
      <c r="J38" s="2"/>
      <c r="K38" s="2" t="s">
        <v>130</v>
      </c>
      <c r="L38" s="2">
        <v>1280</v>
      </c>
      <c r="M38" s="3"/>
      <c r="N38" s="28"/>
      <c r="O38" s="28"/>
      <c r="P38" s="26" t="str">
        <f>IF(M38='Taul1 (2)'!M38,"O I KE I N","oho")</f>
        <v>oho</v>
      </c>
    </row>
    <row r="39" spans="2:16" x14ac:dyDescent="0.2">
      <c r="B39" s="14" t="s">
        <v>26</v>
      </c>
      <c r="C39" s="11">
        <v>240</v>
      </c>
      <c r="D39" s="2"/>
      <c r="E39" s="2" t="s">
        <v>61</v>
      </c>
      <c r="F39" s="2">
        <v>590</v>
      </c>
      <c r="G39" s="2"/>
      <c r="H39" s="2" t="s">
        <v>96</v>
      </c>
      <c r="I39" s="2">
        <v>940</v>
      </c>
      <c r="J39" s="2"/>
      <c r="K39" s="2" t="s">
        <v>131</v>
      </c>
      <c r="L39" s="2">
        <v>1290</v>
      </c>
      <c r="M39" s="3"/>
      <c r="N39" s="28"/>
      <c r="O39" s="28"/>
      <c r="P39" s="26" t="str">
        <f>IF(M39='Taul1 (2)'!M39,"O I KE I N","oho")</f>
        <v>oho</v>
      </c>
    </row>
    <row r="40" spans="2:16" x14ac:dyDescent="0.2">
      <c r="B40" s="14" t="s">
        <v>27</v>
      </c>
      <c r="C40" s="11">
        <v>250</v>
      </c>
      <c r="D40" s="2"/>
      <c r="E40" s="2" t="s">
        <v>62</v>
      </c>
      <c r="F40" s="2">
        <v>600</v>
      </c>
      <c r="G40" s="2"/>
      <c r="H40" s="2" t="s">
        <v>97</v>
      </c>
      <c r="I40" s="2">
        <v>950</v>
      </c>
      <c r="J40" s="2"/>
      <c r="K40" s="2" t="s">
        <v>132</v>
      </c>
      <c r="L40" s="2">
        <v>1300</v>
      </c>
      <c r="M40" s="3"/>
      <c r="N40" s="28"/>
      <c r="O40" s="28"/>
      <c r="P40" s="26" t="str">
        <f>IF(M40='Taul1 (2)'!M40,"O I KE I N","oho")</f>
        <v>oho</v>
      </c>
    </row>
    <row r="41" spans="2:16" x14ac:dyDescent="0.2">
      <c r="B41" s="14" t="s">
        <v>28</v>
      </c>
      <c r="C41" s="11">
        <v>260</v>
      </c>
      <c r="D41" s="2"/>
      <c r="E41" s="2" t="s">
        <v>63</v>
      </c>
      <c r="F41" s="2">
        <v>610</v>
      </c>
      <c r="G41" s="2"/>
      <c r="H41" s="2" t="s">
        <v>98</v>
      </c>
      <c r="I41" s="2">
        <v>960</v>
      </c>
      <c r="J41" s="2"/>
      <c r="K41" s="2" t="s">
        <v>133</v>
      </c>
      <c r="L41" s="2">
        <v>1310</v>
      </c>
      <c r="M41" s="3"/>
      <c r="N41" s="28"/>
      <c r="O41" s="28"/>
      <c r="P41" s="26" t="str">
        <f>IF(M41='Taul1 (2)'!M41,"O I KE I N","oho")</f>
        <v>oho</v>
      </c>
    </row>
    <row r="42" spans="2:16" x14ac:dyDescent="0.2">
      <c r="B42" s="14" t="s">
        <v>29</v>
      </c>
      <c r="C42" s="11">
        <v>270</v>
      </c>
      <c r="D42" s="2"/>
      <c r="E42" s="2" t="s">
        <v>64</v>
      </c>
      <c r="F42" s="2">
        <v>620</v>
      </c>
      <c r="G42" s="2"/>
      <c r="H42" s="2" t="s">
        <v>99</v>
      </c>
      <c r="I42" s="2">
        <v>970</v>
      </c>
      <c r="J42" s="2"/>
      <c r="K42" s="2" t="s">
        <v>134</v>
      </c>
      <c r="L42" s="2">
        <v>1320</v>
      </c>
      <c r="M42" s="3"/>
      <c r="N42" s="28"/>
      <c r="O42" s="28"/>
      <c r="P42" s="26" t="str">
        <f>IF(M42='Taul1 (2)'!M42,"O I KE I N","oho")</f>
        <v>oho</v>
      </c>
    </row>
    <row r="43" spans="2:16" x14ac:dyDescent="0.2">
      <c r="B43" s="14" t="s">
        <v>30</v>
      </c>
      <c r="C43" s="11">
        <v>280</v>
      </c>
      <c r="D43" s="2"/>
      <c r="E43" s="2" t="s">
        <v>65</v>
      </c>
      <c r="F43" s="2">
        <v>630</v>
      </c>
      <c r="G43" s="2"/>
      <c r="H43" s="2" t="s">
        <v>100</v>
      </c>
      <c r="I43" s="2">
        <v>980</v>
      </c>
      <c r="J43" s="2"/>
      <c r="K43" s="2" t="s">
        <v>135</v>
      </c>
      <c r="L43" s="2">
        <v>1330</v>
      </c>
      <c r="M43" s="3"/>
      <c r="N43" s="28"/>
      <c r="O43" s="28"/>
      <c r="P43" s="26" t="str">
        <f>IF(M43='Taul1 (2)'!M43,"O I KE I N","oho")</f>
        <v>oho</v>
      </c>
    </row>
    <row r="44" spans="2:16" x14ac:dyDescent="0.2">
      <c r="B44" s="14" t="s">
        <v>31</v>
      </c>
      <c r="C44" s="11">
        <v>290</v>
      </c>
      <c r="D44" s="2"/>
      <c r="E44" s="2" t="s">
        <v>66</v>
      </c>
      <c r="F44" s="2">
        <v>640</v>
      </c>
      <c r="G44" s="2"/>
      <c r="H44" s="2" t="s">
        <v>101</v>
      </c>
      <c r="I44" s="2">
        <v>990</v>
      </c>
      <c r="J44" s="2"/>
      <c r="K44" s="2" t="s">
        <v>136</v>
      </c>
      <c r="L44" s="2">
        <v>1340</v>
      </c>
      <c r="M44" s="3"/>
      <c r="N44" s="28"/>
      <c r="O44" s="28"/>
      <c r="P44" s="26" t="str">
        <f>IF(M44='Taul1 (2)'!M44,"O I KE I N","oho")</f>
        <v>oho</v>
      </c>
    </row>
    <row r="45" spans="2:16" x14ac:dyDescent="0.2">
      <c r="B45" s="14" t="s">
        <v>32</v>
      </c>
      <c r="C45" s="11">
        <v>300</v>
      </c>
      <c r="D45" s="2"/>
      <c r="E45" s="2" t="s">
        <v>67</v>
      </c>
      <c r="F45" s="2">
        <v>650</v>
      </c>
      <c r="G45" s="2"/>
      <c r="H45" s="2" t="s">
        <v>102</v>
      </c>
      <c r="I45" s="2">
        <v>1000</v>
      </c>
      <c r="J45" s="2"/>
      <c r="K45" s="2" t="s">
        <v>137</v>
      </c>
      <c r="L45" s="2">
        <v>1350</v>
      </c>
      <c r="M45" s="3"/>
      <c r="N45" s="28"/>
      <c r="O45" s="28"/>
      <c r="P45" s="26" t="str">
        <f>IF(M45='Taul1 (2)'!M45,"O I KE I N","oho")</f>
        <v>oho</v>
      </c>
    </row>
    <row r="46" spans="2:16" x14ac:dyDescent="0.2">
      <c r="B46" s="14" t="s">
        <v>33</v>
      </c>
      <c r="C46" s="11">
        <v>310</v>
      </c>
      <c r="D46" s="2"/>
      <c r="E46" s="2" t="s">
        <v>68</v>
      </c>
      <c r="F46" s="2">
        <v>660</v>
      </c>
      <c r="G46" s="2"/>
      <c r="H46" s="2" t="s">
        <v>103</v>
      </c>
      <c r="I46" s="2">
        <v>1010</v>
      </c>
      <c r="J46" s="2"/>
      <c r="K46" s="2" t="s">
        <v>138</v>
      </c>
      <c r="L46" s="2">
        <v>1360</v>
      </c>
      <c r="M46" s="3"/>
      <c r="N46" s="28"/>
      <c r="O46" s="28"/>
      <c r="P46" s="26" t="str">
        <f>IF(M46='Taul1 (2)'!M46,"O I KE I N","oho")</f>
        <v>oho</v>
      </c>
    </row>
    <row r="47" spans="2:16" x14ac:dyDescent="0.2">
      <c r="B47" s="14" t="s">
        <v>34</v>
      </c>
      <c r="C47" s="11">
        <v>320</v>
      </c>
      <c r="D47" s="2"/>
      <c r="E47" s="2" t="s">
        <v>69</v>
      </c>
      <c r="F47" s="2">
        <v>670</v>
      </c>
      <c r="G47" s="2"/>
      <c r="H47" s="2" t="s">
        <v>104</v>
      </c>
      <c r="I47" s="2">
        <v>1020</v>
      </c>
      <c r="J47" s="2"/>
      <c r="K47" s="2" t="s">
        <v>139</v>
      </c>
      <c r="L47" s="2">
        <v>1370</v>
      </c>
      <c r="M47" s="3"/>
      <c r="N47" s="28"/>
      <c r="O47" s="28"/>
      <c r="P47" s="26" t="str">
        <f>IF(M47='Taul1 (2)'!M47,"O I KE I N","oho")</f>
        <v>oho</v>
      </c>
    </row>
    <row r="48" spans="2:16" x14ac:dyDescent="0.2">
      <c r="B48" s="14" t="s">
        <v>35</v>
      </c>
      <c r="C48" s="11">
        <v>330</v>
      </c>
      <c r="D48" s="2"/>
      <c r="E48" s="2" t="s">
        <v>70</v>
      </c>
      <c r="F48" s="2">
        <v>680</v>
      </c>
      <c r="G48" s="2"/>
      <c r="H48" s="2" t="s">
        <v>105</v>
      </c>
      <c r="I48" s="2">
        <v>1030</v>
      </c>
      <c r="J48" s="2"/>
      <c r="K48" s="2" t="s">
        <v>140</v>
      </c>
      <c r="L48" s="2">
        <v>1380</v>
      </c>
      <c r="M48" s="3"/>
      <c r="N48" s="28"/>
      <c r="O48" s="28"/>
      <c r="P48" s="26" t="str">
        <f>IF(M48='Taul1 (2)'!M48,"O I KE I N","oho")</f>
        <v>oho</v>
      </c>
    </row>
    <row r="49" spans="2:16" x14ac:dyDescent="0.2">
      <c r="B49" s="14" t="s">
        <v>36</v>
      </c>
      <c r="C49" s="11">
        <v>340</v>
      </c>
      <c r="D49" s="2"/>
      <c r="E49" s="2" t="s">
        <v>71</v>
      </c>
      <c r="F49" s="2">
        <v>690</v>
      </c>
      <c r="G49" s="2"/>
      <c r="H49" s="2" t="s">
        <v>106</v>
      </c>
      <c r="I49" s="2">
        <v>1040</v>
      </c>
      <c r="J49" s="2"/>
      <c r="K49" s="2" t="s">
        <v>141</v>
      </c>
      <c r="L49" s="2">
        <v>1390</v>
      </c>
      <c r="M49" s="3"/>
      <c r="N49" s="28"/>
      <c r="O49" s="28"/>
      <c r="P49" s="26" t="str">
        <f>IF(M49='Taul1 (2)'!M49,"O I KE I N","oho")</f>
        <v>oho</v>
      </c>
    </row>
    <row r="50" spans="2:16" ht="13.5" thickBot="1" x14ac:dyDescent="0.25">
      <c r="B50" s="15" t="s">
        <v>37</v>
      </c>
      <c r="C50" s="12">
        <v>350</v>
      </c>
      <c r="D50" s="4"/>
      <c r="E50" s="4" t="s">
        <v>72</v>
      </c>
      <c r="F50" s="4">
        <v>700</v>
      </c>
      <c r="G50" s="4"/>
      <c r="H50" s="4" t="s">
        <v>107</v>
      </c>
      <c r="I50" s="4">
        <v>1050</v>
      </c>
      <c r="J50" s="4"/>
      <c r="K50" s="4" t="s">
        <v>142</v>
      </c>
      <c r="L50" s="4">
        <v>1400</v>
      </c>
      <c r="M50" s="5"/>
      <c r="N50" s="28"/>
      <c r="O50" s="28"/>
      <c r="P50" s="26" t="str">
        <f>IF(M50='Taul1 (2)'!M50,"O I KE I N","oho")</f>
        <v>oho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50"/>
  <sheetViews>
    <sheetView topLeftCell="A7" workbookViewId="0">
      <selection activeCell="H13" sqref="H13"/>
    </sheetView>
  </sheetViews>
  <sheetFormatPr defaultRowHeight="12.75" x14ac:dyDescent="0.2"/>
  <cols>
    <col min="1" max="1" width="3.140625" customWidth="1"/>
    <col min="2" max="2" width="6" customWidth="1"/>
    <col min="3" max="3" width="6.28515625" customWidth="1"/>
    <col min="4" max="4" width="9.42578125" customWidth="1"/>
    <col min="5" max="5" width="5.85546875" customWidth="1"/>
    <col min="6" max="6" width="6.28515625" customWidth="1"/>
    <col min="8" max="8" width="6.5703125" customWidth="1"/>
    <col min="9" max="9" width="6.28515625" customWidth="1"/>
    <col min="10" max="10" width="9.42578125" customWidth="1"/>
    <col min="11" max="11" width="6.5703125" customWidth="1"/>
    <col min="12" max="12" width="6.140625" bestFit="1" customWidth="1"/>
  </cols>
  <sheetData>
    <row r="1" spans="2:13" x14ac:dyDescent="0.2">
      <c r="B1" s="1" t="s">
        <v>143</v>
      </c>
      <c r="I1" s="1" t="s">
        <v>146</v>
      </c>
    </row>
    <row r="2" spans="2:13" x14ac:dyDescent="0.2">
      <c r="B2" s="1"/>
      <c r="I2" s="1"/>
    </row>
    <row r="3" spans="2:13" ht="15.75" x14ac:dyDescent="0.25">
      <c r="B3" s="1"/>
      <c r="C3" s="19" t="s">
        <v>149</v>
      </c>
      <c r="D3" s="1" t="s">
        <v>156</v>
      </c>
      <c r="I3" s="1"/>
    </row>
    <row r="4" spans="2:13" x14ac:dyDescent="0.2">
      <c r="C4" s="1">
        <v>1</v>
      </c>
      <c r="D4" s="1" t="s">
        <v>151</v>
      </c>
    </row>
    <row r="5" spans="2:13" x14ac:dyDescent="0.2">
      <c r="C5" s="1">
        <v>2</v>
      </c>
      <c r="D5" s="1" t="s">
        <v>145</v>
      </c>
    </row>
    <row r="6" spans="2:13" x14ac:dyDescent="0.2">
      <c r="B6" s="1"/>
      <c r="C6" s="1">
        <v>3</v>
      </c>
      <c r="D6" s="1" t="s">
        <v>144</v>
      </c>
      <c r="F6" s="1"/>
      <c r="G6" s="1"/>
    </row>
    <row r="7" spans="2:13" ht="15.75" x14ac:dyDescent="0.25">
      <c r="B7" s="1"/>
      <c r="C7" s="19" t="s">
        <v>150</v>
      </c>
      <c r="D7" s="1" t="s">
        <v>148</v>
      </c>
      <c r="F7" s="1"/>
      <c r="G7" s="1"/>
    </row>
    <row r="8" spans="2:13" x14ac:dyDescent="0.2">
      <c r="B8" s="1"/>
      <c r="C8" s="1">
        <v>1</v>
      </c>
      <c r="D8" s="1" t="s">
        <v>152</v>
      </c>
      <c r="F8" s="1"/>
      <c r="G8" s="1"/>
    </row>
    <row r="9" spans="2:13" x14ac:dyDescent="0.2">
      <c r="B9" s="1"/>
      <c r="C9" s="1">
        <v>2</v>
      </c>
      <c r="D9" s="1" t="s">
        <v>155</v>
      </c>
      <c r="F9" s="1"/>
      <c r="G9" s="1"/>
    </row>
    <row r="10" spans="2:13" x14ac:dyDescent="0.2">
      <c r="B10" s="1"/>
      <c r="C10" s="1">
        <v>3</v>
      </c>
      <c r="D10" s="1" t="s">
        <v>153</v>
      </c>
      <c r="F10" s="1"/>
      <c r="G10" s="1"/>
    </row>
    <row r="11" spans="2:13" x14ac:dyDescent="0.2">
      <c r="B11" s="1"/>
      <c r="C11" s="1">
        <v>4</v>
      </c>
      <c r="D11" s="1" t="s">
        <v>154</v>
      </c>
      <c r="F11" s="1"/>
      <c r="G11" s="1"/>
    </row>
    <row r="12" spans="2:13" x14ac:dyDescent="0.2">
      <c r="B12" s="1"/>
      <c r="C12" s="1"/>
      <c r="F12" s="1"/>
      <c r="G12" s="1"/>
    </row>
    <row r="13" spans="2:13" x14ac:dyDescent="0.2">
      <c r="B13" s="1"/>
      <c r="C13" s="1"/>
      <c r="D13" s="1" t="s">
        <v>2</v>
      </c>
      <c r="E13" s="1">
        <f>Taul1!E13</f>
        <v>1.1000000000000001</v>
      </c>
      <c r="F13" s="1"/>
      <c r="G13" s="1"/>
    </row>
    <row r="14" spans="2:13" ht="13.5" thickBot="1" x14ac:dyDescent="0.25">
      <c r="B14" s="1"/>
      <c r="C14" s="1"/>
      <c r="D14" s="1"/>
      <c r="E14" s="1"/>
      <c r="F14" s="1"/>
      <c r="G14" s="1"/>
    </row>
    <row r="15" spans="2:13" ht="29.25" customHeight="1" thickBot="1" x14ac:dyDescent="0.25">
      <c r="B15" s="16" t="s">
        <v>0</v>
      </c>
      <c r="C15" s="18" t="s">
        <v>147</v>
      </c>
      <c r="D15" s="8" t="s">
        <v>1</v>
      </c>
      <c r="E15" s="17" t="s">
        <v>0</v>
      </c>
      <c r="F15" s="18" t="s">
        <v>147</v>
      </c>
      <c r="G15" s="8" t="s">
        <v>1</v>
      </c>
      <c r="H15" s="17" t="s">
        <v>0</v>
      </c>
      <c r="I15" s="18" t="s">
        <v>147</v>
      </c>
      <c r="J15" s="8" t="s">
        <v>1</v>
      </c>
      <c r="K15" s="17" t="s">
        <v>0</v>
      </c>
      <c r="L15" s="18" t="s">
        <v>147</v>
      </c>
      <c r="M15" s="9" t="s">
        <v>1</v>
      </c>
    </row>
    <row r="16" spans="2:13" x14ac:dyDescent="0.2">
      <c r="B16" s="13" t="s">
        <v>3</v>
      </c>
      <c r="C16" s="10">
        <f>Taul1!C16</f>
        <v>10</v>
      </c>
      <c r="D16" s="20">
        <f t="shared" ref="D16:D50" si="0">C16*$E$13</f>
        <v>11</v>
      </c>
      <c r="E16" s="6" t="str">
        <f>Taul1!E16</f>
        <v>ak72</v>
      </c>
      <c r="F16" s="6">
        <f>Taul1!F16</f>
        <v>360</v>
      </c>
      <c r="G16" s="20">
        <f t="shared" ref="G16:G50" si="1">F16*$E$13</f>
        <v>396.00000000000006</v>
      </c>
      <c r="H16" s="6" t="str">
        <f>Taul1!H16</f>
        <v>ak142</v>
      </c>
      <c r="I16" s="6">
        <f>Taul1!I16</f>
        <v>710</v>
      </c>
      <c r="J16" s="20">
        <f t="shared" ref="J16:J50" si="2">I16*$E$13</f>
        <v>781.00000000000011</v>
      </c>
      <c r="K16" s="6" t="str">
        <f>Taul1!K16</f>
        <v>ak212</v>
      </c>
      <c r="L16" s="6">
        <f>Taul1!L16</f>
        <v>1060</v>
      </c>
      <c r="M16" s="23">
        <f t="shared" ref="M16:M50" si="3">L16*$E$13</f>
        <v>1166</v>
      </c>
    </row>
    <row r="17" spans="2:13" x14ac:dyDescent="0.2">
      <c r="B17" s="14" t="s">
        <v>4</v>
      </c>
      <c r="C17" s="11">
        <f>Taul1!C17</f>
        <v>20</v>
      </c>
      <c r="D17" s="21">
        <f t="shared" si="0"/>
        <v>22</v>
      </c>
      <c r="E17" s="2" t="str">
        <f>Taul1!E17</f>
        <v>ak74</v>
      </c>
      <c r="F17" s="2">
        <f>Taul1!F17</f>
        <v>370</v>
      </c>
      <c r="G17" s="21">
        <f t="shared" si="1"/>
        <v>407.00000000000006</v>
      </c>
      <c r="H17" s="2" t="str">
        <f>Taul1!H17</f>
        <v>ak144</v>
      </c>
      <c r="I17" s="2">
        <f>Taul1!I17</f>
        <v>720</v>
      </c>
      <c r="J17" s="21">
        <f t="shared" si="2"/>
        <v>792.00000000000011</v>
      </c>
      <c r="K17" s="2" t="str">
        <f>Taul1!K17</f>
        <v>ak214</v>
      </c>
      <c r="L17" s="2">
        <f>Taul1!L17</f>
        <v>1070</v>
      </c>
      <c r="M17" s="24">
        <f t="shared" si="3"/>
        <v>1177</v>
      </c>
    </row>
    <row r="18" spans="2:13" x14ac:dyDescent="0.2">
      <c r="B18" s="14" t="s">
        <v>5</v>
      </c>
      <c r="C18" s="11">
        <f>Taul1!C18</f>
        <v>30</v>
      </c>
      <c r="D18" s="21">
        <f t="shared" si="0"/>
        <v>33</v>
      </c>
      <c r="E18" s="2" t="str">
        <f>Taul1!E18</f>
        <v>ak76</v>
      </c>
      <c r="F18" s="2">
        <f>Taul1!F18</f>
        <v>380</v>
      </c>
      <c r="G18" s="21">
        <f t="shared" si="1"/>
        <v>418.00000000000006</v>
      </c>
      <c r="H18" s="2" t="str">
        <f>Taul1!H18</f>
        <v>ak146</v>
      </c>
      <c r="I18" s="2">
        <f>Taul1!I18</f>
        <v>730</v>
      </c>
      <c r="J18" s="21">
        <f t="shared" si="2"/>
        <v>803.00000000000011</v>
      </c>
      <c r="K18" s="2" t="str">
        <f>Taul1!K18</f>
        <v>ak216</v>
      </c>
      <c r="L18" s="2">
        <f>Taul1!L18</f>
        <v>1080</v>
      </c>
      <c r="M18" s="24">
        <f t="shared" si="3"/>
        <v>1188</v>
      </c>
    </row>
    <row r="19" spans="2:13" x14ac:dyDescent="0.2">
      <c r="B19" s="14" t="s">
        <v>6</v>
      </c>
      <c r="C19" s="11">
        <f>Taul1!C19</f>
        <v>40</v>
      </c>
      <c r="D19" s="21">
        <f t="shared" si="0"/>
        <v>44</v>
      </c>
      <c r="E19" s="2" t="str">
        <f>Taul1!E19</f>
        <v>ak78</v>
      </c>
      <c r="F19" s="2">
        <f>Taul1!F19</f>
        <v>390</v>
      </c>
      <c r="G19" s="21">
        <f t="shared" si="1"/>
        <v>429.00000000000006</v>
      </c>
      <c r="H19" s="2" t="str">
        <f>Taul1!H19</f>
        <v>ak148</v>
      </c>
      <c r="I19" s="2">
        <f>Taul1!I19</f>
        <v>740</v>
      </c>
      <c r="J19" s="21">
        <f t="shared" si="2"/>
        <v>814.00000000000011</v>
      </c>
      <c r="K19" s="2" t="str">
        <f>Taul1!K19</f>
        <v>ak218</v>
      </c>
      <c r="L19" s="2">
        <f>Taul1!L19</f>
        <v>1090</v>
      </c>
      <c r="M19" s="24">
        <f t="shared" si="3"/>
        <v>1199</v>
      </c>
    </row>
    <row r="20" spans="2:13" x14ac:dyDescent="0.2">
      <c r="B20" s="14" t="s">
        <v>7</v>
      </c>
      <c r="C20" s="11">
        <f>Taul1!C20</f>
        <v>50</v>
      </c>
      <c r="D20" s="21">
        <f t="shared" si="0"/>
        <v>55.000000000000007</v>
      </c>
      <c r="E20" s="2" t="str">
        <f>Taul1!E20</f>
        <v>ak80</v>
      </c>
      <c r="F20" s="2">
        <f>Taul1!F20</f>
        <v>400</v>
      </c>
      <c r="G20" s="21">
        <f t="shared" si="1"/>
        <v>440.00000000000006</v>
      </c>
      <c r="H20" s="2" t="str">
        <f>Taul1!H20</f>
        <v>ak150</v>
      </c>
      <c r="I20" s="2">
        <f>Taul1!I20</f>
        <v>750</v>
      </c>
      <c r="J20" s="21">
        <f t="shared" si="2"/>
        <v>825.00000000000011</v>
      </c>
      <c r="K20" s="2" t="str">
        <f>Taul1!K20</f>
        <v>ak220</v>
      </c>
      <c r="L20" s="2">
        <f>Taul1!L20</f>
        <v>1100</v>
      </c>
      <c r="M20" s="24">
        <f t="shared" si="3"/>
        <v>1210</v>
      </c>
    </row>
    <row r="21" spans="2:13" x14ac:dyDescent="0.2">
      <c r="B21" s="14" t="s">
        <v>8</v>
      </c>
      <c r="C21" s="11">
        <f>Taul1!C21</f>
        <v>60</v>
      </c>
      <c r="D21" s="21">
        <f t="shared" si="0"/>
        <v>66</v>
      </c>
      <c r="E21" s="2" t="str">
        <f>Taul1!E21</f>
        <v>ak82</v>
      </c>
      <c r="F21" s="2">
        <f>Taul1!F21</f>
        <v>410</v>
      </c>
      <c r="G21" s="21">
        <f t="shared" si="1"/>
        <v>451.00000000000006</v>
      </c>
      <c r="H21" s="2" t="str">
        <f>Taul1!H21</f>
        <v>ak152</v>
      </c>
      <c r="I21" s="2">
        <f>Taul1!I21</f>
        <v>760</v>
      </c>
      <c r="J21" s="21">
        <f t="shared" si="2"/>
        <v>836.00000000000011</v>
      </c>
      <c r="K21" s="2" t="str">
        <f>Taul1!K21</f>
        <v>ak222</v>
      </c>
      <c r="L21" s="2">
        <f>Taul1!L21</f>
        <v>1110</v>
      </c>
      <c r="M21" s="24">
        <f t="shared" si="3"/>
        <v>1221</v>
      </c>
    </row>
    <row r="22" spans="2:13" x14ac:dyDescent="0.2">
      <c r="B22" s="14" t="s">
        <v>9</v>
      </c>
      <c r="C22" s="11">
        <f>Taul1!C22</f>
        <v>70</v>
      </c>
      <c r="D22" s="21">
        <f t="shared" si="0"/>
        <v>77</v>
      </c>
      <c r="E22" s="2" t="str">
        <f>Taul1!E22</f>
        <v>ak84</v>
      </c>
      <c r="F22" s="2">
        <f>Taul1!F22</f>
        <v>420</v>
      </c>
      <c r="G22" s="21">
        <f t="shared" si="1"/>
        <v>462.00000000000006</v>
      </c>
      <c r="H22" s="2" t="str">
        <f>Taul1!H22</f>
        <v>ak154</v>
      </c>
      <c r="I22" s="2">
        <f>Taul1!I22</f>
        <v>770</v>
      </c>
      <c r="J22" s="21">
        <f t="shared" si="2"/>
        <v>847.00000000000011</v>
      </c>
      <c r="K22" s="2" t="str">
        <f>Taul1!K22</f>
        <v>ak224</v>
      </c>
      <c r="L22" s="2">
        <f>Taul1!L22</f>
        <v>1120</v>
      </c>
      <c r="M22" s="24">
        <f t="shared" si="3"/>
        <v>1232</v>
      </c>
    </row>
    <row r="23" spans="2:13" x14ac:dyDescent="0.2">
      <c r="B23" s="14" t="s">
        <v>10</v>
      </c>
      <c r="C23" s="11">
        <f>Taul1!C23</f>
        <v>80</v>
      </c>
      <c r="D23" s="21">
        <f t="shared" si="0"/>
        <v>88</v>
      </c>
      <c r="E23" s="2" t="str">
        <f>Taul1!E23</f>
        <v>ak86</v>
      </c>
      <c r="F23" s="2">
        <f>Taul1!F23</f>
        <v>430</v>
      </c>
      <c r="G23" s="21">
        <f t="shared" si="1"/>
        <v>473.00000000000006</v>
      </c>
      <c r="H23" s="2" t="str">
        <f>Taul1!H23</f>
        <v>ak156</v>
      </c>
      <c r="I23" s="2">
        <f>Taul1!I23</f>
        <v>780</v>
      </c>
      <c r="J23" s="21">
        <f t="shared" si="2"/>
        <v>858.00000000000011</v>
      </c>
      <c r="K23" s="2" t="str">
        <f>Taul1!K23</f>
        <v>ak226</v>
      </c>
      <c r="L23" s="2">
        <f>Taul1!L23</f>
        <v>1130</v>
      </c>
      <c r="M23" s="24">
        <f t="shared" si="3"/>
        <v>1243</v>
      </c>
    </row>
    <row r="24" spans="2:13" x14ac:dyDescent="0.2">
      <c r="B24" s="14" t="s">
        <v>11</v>
      </c>
      <c r="C24" s="11">
        <f>Taul1!C24</f>
        <v>90</v>
      </c>
      <c r="D24" s="21">
        <f t="shared" si="0"/>
        <v>99.000000000000014</v>
      </c>
      <c r="E24" s="2" t="str">
        <f>Taul1!E24</f>
        <v>ak88</v>
      </c>
      <c r="F24" s="2">
        <f>Taul1!F24</f>
        <v>440</v>
      </c>
      <c r="G24" s="21">
        <f t="shared" si="1"/>
        <v>484.00000000000006</v>
      </c>
      <c r="H24" s="2" t="str">
        <f>Taul1!H24</f>
        <v>ak158</v>
      </c>
      <c r="I24" s="2">
        <f>Taul1!I24</f>
        <v>790</v>
      </c>
      <c r="J24" s="21">
        <f t="shared" si="2"/>
        <v>869.00000000000011</v>
      </c>
      <c r="K24" s="2" t="str">
        <f>Taul1!K24</f>
        <v>ak228</v>
      </c>
      <c r="L24" s="2">
        <f>Taul1!L24</f>
        <v>1140</v>
      </c>
      <c r="M24" s="24">
        <f t="shared" si="3"/>
        <v>1254</v>
      </c>
    </row>
    <row r="25" spans="2:13" x14ac:dyDescent="0.2">
      <c r="B25" s="14" t="s">
        <v>12</v>
      </c>
      <c r="C25" s="11">
        <f>Taul1!C25</f>
        <v>100</v>
      </c>
      <c r="D25" s="21">
        <f t="shared" si="0"/>
        <v>110.00000000000001</v>
      </c>
      <c r="E25" s="2" t="str">
        <f>Taul1!E25</f>
        <v>ak90</v>
      </c>
      <c r="F25" s="2">
        <f>Taul1!F25</f>
        <v>450</v>
      </c>
      <c r="G25" s="21">
        <f t="shared" si="1"/>
        <v>495.00000000000006</v>
      </c>
      <c r="H25" s="2" t="str">
        <f>Taul1!H25</f>
        <v>ak160</v>
      </c>
      <c r="I25" s="2">
        <f>Taul1!I25</f>
        <v>800</v>
      </c>
      <c r="J25" s="21">
        <f t="shared" si="2"/>
        <v>880.00000000000011</v>
      </c>
      <c r="K25" s="2" t="str">
        <f>Taul1!K25</f>
        <v>ak230</v>
      </c>
      <c r="L25" s="2">
        <f>Taul1!L25</f>
        <v>1150</v>
      </c>
      <c r="M25" s="24">
        <f t="shared" si="3"/>
        <v>1265</v>
      </c>
    </row>
    <row r="26" spans="2:13" x14ac:dyDescent="0.2">
      <c r="B26" s="14" t="s">
        <v>13</v>
      </c>
      <c r="C26" s="11">
        <f>Taul1!C26</f>
        <v>110</v>
      </c>
      <c r="D26" s="21">
        <f t="shared" si="0"/>
        <v>121.00000000000001</v>
      </c>
      <c r="E26" s="2" t="str">
        <f>Taul1!E26</f>
        <v>ak92</v>
      </c>
      <c r="F26" s="2">
        <f>Taul1!F26</f>
        <v>460</v>
      </c>
      <c r="G26" s="21">
        <f t="shared" si="1"/>
        <v>506.00000000000006</v>
      </c>
      <c r="H26" s="2" t="str">
        <f>Taul1!H26</f>
        <v>ak162</v>
      </c>
      <c r="I26" s="2">
        <f>Taul1!I26</f>
        <v>810</v>
      </c>
      <c r="J26" s="21">
        <f t="shared" si="2"/>
        <v>891.00000000000011</v>
      </c>
      <c r="K26" s="2" t="str">
        <f>Taul1!K26</f>
        <v>ak232</v>
      </c>
      <c r="L26" s="2">
        <f>Taul1!L26</f>
        <v>1160</v>
      </c>
      <c r="M26" s="24">
        <f t="shared" si="3"/>
        <v>1276</v>
      </c>
    </row>
    <row r="27" spans="2:13" x14ac:dyDescent="0.2">
      <c r="B27" s="14" t="s">
        <v>14</v>
      </c>
      <c r="C27" s="11">
        <f>Taul1!C27</f>
        <v>120</v>
      </c>
      <c r="D27" s="21">
        <f t="shared" si="0"/>
        <v>132</v>
      </c>
      <c r="E27" s="2" t="str">
        <f>Taul1!E27</f>
        <v>ak94</v>
      </c>
      <c r="F27" s="2">
        <f>Taul1!F27</f>
        <v>470</v>
      </c>
      <c r="G27" s="21">
        <f t="shared" si="1"/>
        <v>517</v>
      </c>
      <c r="H27" s="2" t="str">
        <f>Taul1!H27</f>
        <v>ak164</v>
      </c>
      <c r="I27" s="2">
        <f>Taul1!I27</f>
        <v>820</v>
      </c>
      <c r="J27" s="21">
        <f t="shared" si="2"/>
        <v>902.00000000000011</v>
      </c>
      <c r="K27" s="2" t="str">
        <f>Taul1!K27</f>
        <v>ak234</v>
      </c>
      <c r="L27" s="2">
        <f>Taul1!L27</f>
        <v>1170</v>
      </c>
      <c r="M27" s="24">
        <f t="shared" si="3"/>
        <v>1287</v>
      </c>
    </row>
    <row r="28" spans="2:13" x14ac:dyDescent="0.2">
      <c r="B28" s="14" t="s">
        <v>15</v>
      </c>
      <c r="C28" s="11">
        <f>Taul1!C28</f>
        <v>130</v>
      </c>
      <c r="D28" s="21">
        <f t="shared" si="0"/>
        <v>143</v>
      </c>
      <c r="E28" s="2" t="str">
        <f>Taul1!E28</f>
        <v>ak96</v>
      </c>
      <c r="F28" s="2">
        <f>Taul1!F28</f>
        <v>480</v>
      </c>
      <c r="G28" s="21">
        <f t="shared" si="1"/>
        <v>528</v>
      </c>
      <c r="H28" s="2" t="str">
        <f>Taul1!H28</f>
        <v>ak166</v>
      </c>
      <c r="I28" s="2">
        <f>Taul1!I28</f>
        <v>830</v>
      </c>
      <c r="J28" s="21">
        <f t="shared" si="2"/>
        <v>913.00000000000011</v>
      </c>
      <c r="K28" s="2" t="str">
        <f>Taul1!K28</f>
        <v>ak236</v>
      </c>
      <c r="L28" s="2">
        <f>Taul1!L28</f>
        <v>1180</v>
      </c>
      <c r="M28" s="24">
        <f t="shared" si="3"/>
        <v>1298</v>
      </c>
    </row>
    <row r="29" spans="2:13" x14ac:dyDescent="0.2">
      <c r="B29" s="14" t="s">
        <v>16</v>
      </c>
      <c r="C29" s="11">
        <f>Taul1!C29</f>
        <v>140</v>
      </c>
      <c r="D29" s="21">
        <f t="shared" si="0"/>
        <v>154</v>
      </c>
      <c r="E29" s="2" t="str">
        <f>Taul1!E29</f>
        <v>ak98</v>
      </c>
      <c r="F29" s="2">
        <f>Taul1!F29</f>
        <v>490</v>
      </c>
      <c r="G29" s="21">
        <f t="shared" si="1"/>
        <v>539</v>
      </c>
      <c r="H29" s="2" t="str">
        <f>Taul1!H29</f>
        <v>ak168</v>
      </c>
      <c r="I29" s="2">
        <f>Taul1!I29</f>
        <v>840</v>
      </c>
      <c r="J29" s="21">
        <f t="shared" si="2"/>
        <v>924.00000000000011</v>
      </c>
      <c r="K29" s="2" t="str">
        <f>Taul1!K29</f>
        <v>ak238</v>
      </c>
      <c r="L29" s="2">
        <f>Taul1!L29</f>
        <v>1190</v>
      </c>
      <c r="M29" s="24">
        <f t="shared" si="3"/>
        <v>1309</v>
      </c>
    </row>
    <row r="30" spans="2:13" x14ac:dyDescent="0.2">
      <c r="B30" s="14" t="s">
        <v>17</v>
      </c>
      <c r="C30" s="11">
        <f>Taul1!C30</f>
        <v>150</v>
      </c>
      <c r="D30" s="21">
        <f t="shared" si="0"/>
        <v>165</v>
      </c>
      <c r="E30" s="2" t="str">
        <f>Taul1!E30</f>
        <v>ak100</v>
      </c>
      <c r="F30" s="2">
        <f>Taul1!F30</f>
        <v>500</v>
      </c>
      <c r="G30" s="21">
        <f t="shared" si="1"/>
        <v>550</v>
      </c>
      <c r="H30" s="2" t="str">
        <f>Taul1!H30</f>
        <v>ak170</v>
      </c>
      <c r="I30" s="2">
        <f>Taul1!I30</f>
        <v>850</v>
      </c>
      <c r="J30" s="21">
        <f t="shared" si="2"/>
        <v>935.00000000000011</v>
      </c>
      <c r="K30" s="2" t="str">
        <f>Taul1!K30</f>
        <v>ak240</v>
      </c>
      <c r="L30" s="2">
        <f>Taul1!L30</f>
        <v>1200</v>
      </c>
      <c r="M30" s="24">
        <f t="shared" si="3"/>
        <v>1320</v>
      </c>
    </row>
    <row r="31" spans="2:13" x14ac:dyDescent="0.2">
      <c r="B31" s="14" t="s">
        <v>18</v>
      </c>
      <c r="C31" s="11">
        <f>Taul1!C31</f>
        <v>160</v>
      </c>
      <c r="D31" s="21">
        <f t="shared" si="0"/>
        <v>176</v>
      </c>
      <c r="E31" s="2" t="str">
        <f>Taul1!E31</f>
        <v>ak102</v>
      </c>
      <c r="F31" s="2">
        <f>Taul1!F31</f>
        <v>510</v>
      </c>
      <c r="G31" s="21">
        <f t="shared" si="1"/>
        <v>561</v>
      </c>
      <c r="H31" s="2" t="str">
        <f>Taul1!H31</f>
        <v>ak172</v>
      </c>
      <c r="I31" s="2">
        <f>Taul1!I31</f>
        <v>860</v>
      </c>
      <c r="J31" s="21">
        <f t="shared" si="2"/>
        <v>946.00000000000011</v>
      </c>
      <c r="K31" s="2" t="str">
        <f>Taul1!K31</f>
        <v>ak242</v>
      </c>
      <c r="L31" s="2">
        <f>Taul1!L31</f>
        <v>1210</v>
      </c>
      <c r="M31" s="24">
        <f t="shared" si="3"/>
        <v>1331</v>
      </c>
    </row>
    <row r="32" spans="2:13" x14ac:dyDescent="0.2">
      <c r="B32" s="14" t="s">
        <v>19</v>
      </c>
      <c r="C32" s="11">
        <f>Taul1!C32</f>
        <v>170</v>
      </c>
      <c r="D32" s="21">
        <f t="shared" si="0"/>
        <v>187.00000000000003</v>
      </c>
      <c r="E32" s="2" t="str">
        <f>Taul1!E32</f>
        <v>ak104</v>
      </c>
      <c r="F32" s="2">
        <f>Taul1!F32</f>
        <v>520</v>
      </c>
      <c r="G32" s="21">
        <f t="shared" si="1"/>
        <v>572</v>
      </c>
      <c r="H32" s="2" t="str">
        <f>Taul1!H32</f>
        <v>ak174</v>
      </c>
      <c r="I32" s="2">
        <f>Taul1!I32</f>
        <v>870</v>
      </c>
      <c r="J32" s="21">
        <f t="shared" si="2"/>
        <v>957.00000000000011</v>
      </c>
      <c r="K32" s="2" t="str">
        <f>Taul1!K32</f>
        <v>ak244</v>
      </c>
      <c r="L32" s="2">
        <f>Taul1!L32</f>
        <v>1220</v>
      </c>
      <c r="M32" s="24">
        <f t="shared" si="3"/>
        <v>1342</v>
      </c>
    </row>
    <row r="33" spans="2:13" x14ac:dyDescent="0.2">
      <c r="B33" s="14" t="s">
        <v>20</v>
      </c>
      <c r="C33" s="11">
        <f>Taul1!C33</f>
        <v>180</v>
      </c>
      <c r="D33" s="21">
        <f t="shared" si="0"/>
        <v>198.00000000000003</v>
      </c>
      <c r="E33" s="2" t="str">
        <f>Taul1!E33</f>
        <v>ak106</v>
      </c>
      <c r="F33" s="2">
        <f>Taul1!F33</f>
        <v>530</v>
      </c>
      <c r="G33" s="21">
        <f t="shared" si="1"/>
        <v>583</v>
      </c>
      <c r="H33" s="2" t="str">
        <f>Taul1!H33</f>
        <v>ak176</v>
      </c>
      <c r="I33" s="2">
        <f>Taul1!I33</f>
        <v>880</v>
      </c>
      <c r="J33" s="21">
        <f t="shared" si="2"/>
        <v>968.00000000000011</v>
      </c>
      <c r="K33" s="2" t="str">
        <f>Taul1!K33</f>
        <v>ak246</v>
      </c>
      <c r="L33" s="2">
        <f>Taul1!L33</f>
        <v>1230</v>
      </c>
      <c r="M33" s="24">
        <f t="shared" si="3"/>
        <v>1353</v>
      </c>
    </row>
    <row r="34" spans="2:13" x14ac:dyDescent="0.2">
      <c r="B34" s="14" t="s">
        <v>21</v>
      </c>
      <c r="C34" s="11">
        <f>Taul1!C34</f>
        <v>190</v>
      </c>
      <c r="D34" s="21">
        <f t="shared" si="0"/>
        <v>209.00000000000003</v>
      </c>
      <c r="E34" s="2" t="str">
        <f>Taul1!E34</f>
        <v>ak108</v>
      </c>
      <c r="F34" s="2">
        <f>Taul1!F34</f>
        <v>540</v>
      </c>
      <c r="G34" s="21">
        <f t="shared" si="1"/>
        <v>594</v>
      </c>
      <c r="H34" s="2" t="str">
        <f>Taul1!H34</f>
        <v>ak178</v>
      </c>
      <c r="I34" s="2">
        <f>Taul1!I34</f>
        <v>890</v>
      </c>
      <c r="J34" s="21">
        <f t="shared" si="2"/>
        <v>979.00000000000011</v>
      </c>
      <c r="K34" s="2" t="str">
        <f>Taul1!K34</f>
        <v>ak248</v>
      </c>
      <c r="L34" s="2">
        <f>Taul1!L34</f>
        <v>1240</v>
      </c>
      <c r="M34" s="24">
        <f t="shared" si="3"/>
        <v>1364</v>
      </c>
    </row>
    <row r="35" spans="2:13" x14ac:dyDescent="0.2">
      <c r="B35" s="14" t="s">
        <v>22</v>
      </c>
      <c r="C35" s="11">
        <f>Taul1!C35</f>
        <v>200</v>
      </c>
      <c r="D35" s="21">
        <f t="shared" si="0"/>
        <v>220.00000000000003</v>
      </c>
      <c r="E35" s="2" t="str">
        <f>Taul1!E35</f>
        <v>ak110</v>
      </c>
      <c r="F35" s="2">
        <f>Taul1!F35</f>
        <v>550</v>
      </c>
      <c r="G35" s="21">
        <f t="shared" si="1"/>
        <v>605</v>
      </c>
      <c r="H35" s="2" t="str">
        <f>Taul1!H35</f>
        <v>ak180</v>
      </c>
      <c r="I35" s="2">
        <f>Taul1!I35</f>
        <v>900</v>
      </c>
      <c r="J35" s="21">
        <f t="shared" si="2"/>
        <v>990.00000000000011</v>
      </c>
      <c r="K35" s="2" t="str">
        <f>Taul1!K35</f>
        <v>ak250</v>
      </c>
      <c r="L35" s="2">
        <f>Taul1!L35</f>
        <v>1250</v>
      </c>
      <c r="M35" s="24">
        <f t="shared" si="3"/>
        <v>1375</v>
      </c>
    </row>
    <row r="36" spans="2:13" x14ac:dyDescent="0.2">
      <c r="B36" s="14" t="s">
        <v>23</v>
      </c>
      <c r="C36" s="11">
        <f>Taul1!C36</f>
        <v>210</v>
      </c>
      <c r="D36" s="21">
        <f t="shared" si="0"/>
        <v>231.00000000000003</v>
      </c>
      <c r="E36" s="2" t="str">
        <f>Taul1!E36</f>
        <v>ak112</v>
      </c>
      <c r="F36" s="2">
        <f>Taul1!F36</f>
        <v>560</v>
      </c>
      <c r="G36" s="21">
        <f t="shared" si="1"/>
        <v>616</v>
      </c>
      <c r="H36" s="2" t="str">
        <f>Taul1!H36</f>
        <v>ak182</v>
      </c>
      <c r="I36" s="2">
        <f>Taul1!I36</f>
        <v>910</v>
      </c>
      <c r="J36" s="21">
        <f t="shared" si="2"/>
        <v>1001.0000000000001</v>
      </c>
      <c r="K36" s="2" t="str">
        <f>Taul1!K36</f>
        <v>ak252</v>
      </c>
      <c r="L36" s="2">
        <f>Taul1!L36</f>
        <v>1260</v>
      </c>
      <c r="M36" s="24">
        <f t="shared" si="3"/>
        <v>1386</v>
      </c>
    </row>
    <row r="37" spans="2:13" x14ac:dyDescent="0.2">
      <c r="B37" s="14" t="s">
        <v>24</v>
      </c>
      <c r="C37" s="11">
        <f>Taul1!C37</f>
        <v>220</v>
      </c>
      <c r="D37" s="21">
        <f t="shared" si="0"/>
        <v>242.00000000000003</v>
      </c>
      <c r="E37" s="2" t="str">
        <f>Taul1!E37</f>
        <v>ak114</v>
      </c>
      <c r="F37" s="2">
        <f>Taul1!F37</f>
        <v>570</v>
      </c>
      <c r="G37" s="21">
        <f t="shared" si="1"/>
        <v>627</v>
      </c>
      <c r="H37" s="2" t="str">
        <f>Taul1!H37</f>
        <v>ak184</v>
      </c>
      <c r="I37" s="2">
        <f>Taul1!I37</f>
        <v>920</v>
      </c>
      <c r="J37" s="21">
        <f t="shared" si="2"/>
        <v>1012.0000000000001</v>
      </c>
      <c r="K37" s="2" t="str">
        <f>Taul1!K37</f>
        <v>ak254</v>
      </c>
      <c r="L37" s="2">
        <f>Taul1!L37</f>
        <v>1270</v>
      </c>
      <c r="M37" s="24">
        <f t="shared" si="3"/>
        <v>1397</v>
      </c>
    </row>
    <row r="38" spans="2:13" x14ac:dyDescent="0.2">
      <c r="B38" s="14" t="s">
        <v>25</v>
      </c>
      <c r="C38" s="11">
        <f>Taul1!C38</f>
        <v>230</v>
      </c>
      <c r="D38" s="21">
        <f t="shared" si="0"/>
        <v>253.00000000000003</v>
      </c>
      <c r="E38" s="2" t="str">
        <f>Taul1!E38</f>
        <v>ak116</v>
      </c>
      <c r="F38" s="2">
        <f>Taul1!F38</f>
        <v>580</v>
      </c>
      <c r="G38" s="21">
        <f t="shared" si="1"/>
        <v>638</v>
      </c>
      <c r="H38" s="2" t="str">
        <f>Taul1!H38</f>
        <v>ak186</v>
      </c>
      <c r="I38" s="2">
        <f>Taul1!I38</f>
        <v>930</v>
      </c>
      <c r="J38" s="21">
        <f t="shared" si="2"/>
        <v>1023.0000000000001</v>
      </c>
      <c r="K38" s="2" t="str">
        <f>Taul1!K38</f>
        <v>ak256</v>
      </c>
      <c r="L38" s="2">
        <f>Taul1!L38</f>
        <v>1280</v>
      </c>
      <c r="M38" s="24">
        <f t="shared" si="3"/>
        <v>1408</v>
      </c>
    </row>
    <row r="39" spans="2:13" x14ac:dyDescent="0.2">
      <c r="B39" s="14" t="s">
        <v>26</v>
      </c>
      <c r="C39" s="11">
        <f>Taul1!C39</f>
        <v>240</v>
      </c>
      <c r="D39" s="21">
        <f t="shared" si="0"/>
        <v>264</v>
      </c>
      <c r="E39" s="2" t="str">
        <f>Taul1!E39</f>
        <v>ak118</v>
      </c>
      <c r="F39" s="2">
        <f>Taul1!F39</f>
        <v>590</v>
      </c>
      <c r="G39" s="21">
        <f t="shared" si="1"/>
        <v>649</v>
      </c>
      <c r="H39" s="2" t="str">
        <f>Taul1!H39</f>
        <v>ak188</v>
      </c>
      <c r="I39" s="2">
        <f>Taul1!I39</f>
        <v>940</v>
      </c>
      <c r="J39" s="21">
        <f t="shared" si="2"/>
        <v>1034</v>
      </c>
      <c r="K39" s="2" t="str">
        <f>Taul1!K39</f>
        <v>ak258</v>
      </c>
      <c r="L39" s="2">
        <f>Taul1!L39</f>
        <v>1290</v>
      </c>
      <c r="M39" s="24">
        <f t="shared" si="3"/>
        <v>1419.0000000000002</v>
      </c>
    </row>
    <row r="40" spans="2:13" x14ac:dyDescent="0.2">
      <c r="B40" s="14" t="s">
        <v>27</v>
      </c>
      <c r="C40" s="11">
        <f>Taul1!C40</f>
        <v>250</v>
      </c>
      <c r="D40" s="21">
        <f t="shared" si="0"/>
        <v>275</v>
      </c>
      <c r="E40" s="2" t="str">
        <f>Taul1!E40</f>
        <v>ak120</v>
      </c>
      <c r="F40" s="2">
        <f>Taul1!F40</f>
        <v>600</v>
      </c>
      <c r="G40" s="21">
        <f t="shared" si="1"/>
        <v>660</v>
      </c>
      <c r="H40" s="2" t="str">
        <f>Taul1!H40</f>
        <v>ak190</v>
      </c>
      <c r="I40" s="2">
        <f>Taul1!I40</f>
        <v>950</v>
      </c>
      <c r="J40" s="21">
        <f t="shared" si="2"/>
        <v>1045</v>
      </c>
      <c r="K40" s="2" t="str">
        <f>Taul1!K40</f>
        <v>ak260</v>
      </c>
      <c r="L40" s="2">
        <f>Taul1!L40</f>
        <v>1300</v>
      </c>
      <c r="M40" s="24">
        <f t="shared" si="3"/>
        <v>1430.0000000000002</v>
      </c>
    </row>
    <row r="41" spans="2:13" x14ac:dyDescent="0.2">
      <c r="B41" s="14" t="s">
        <v>28</v>
      </c>
      <c r="C41" s="11">
        <f>Taul1!C41</f>
        <v>260</v>
      </c>
      <c r="D41" s="21">
        <f t="shared" si="0"/>
        <v>286</v>
      </c>
      <c r="E41" s="2" t="str">
        <f>Taul1!E41</f>
        <v>ak122</v>
      </c>
      <c r="F41" s="2">
        <f>Taul1!F41</f>
        <v>610</v>
      </c>
      <c r="G41" s="21">
        <f t="shared" si="1"/>
        <v>671</v>
      </c>
      <c r="H41" s="2" t="str">
        <f>Taul1!H41</f>
        <v>ak192</v>
      </c>
      <c r="I41" s="2">
        <f>Taul1!I41</f>
        <v>960</v>
      </c>
      <c r="J41" s="21">
        <f t="shared" si="2"/>
        <v>1056</v>
      </c>
      <c r="K41" s="2" t="str">
        <f>Taul1!K41</f>
        <v>ak262</v>
      </c>
      <c r="L41" s="2">
        <f>Taul1!L41</f>
        <v>1310</v>
      </c>
      <c r="M41" s="24">
        <f t="shared" si="3"/>
        <v>1441.0000000000002</v>
      </c>
    </row>
    <row r="42" spans="2:13" x14ac:dyDescent="0.2">
      <c r="B42" s="14" t="s">
        <v>29</v>
      </c>
      <c r="C42" s="11">
        <f>Taul1!C42</f>
        <v>270</v>
      </c>
      <c r="D42" s="21">
        <f t="shared" si="0"/>
        <v>297</v>
      </c>
      <c r="E42" s="2" t="str">
        <f>Taul1!E42</f>
        <v>ak124</v>
      </c>
      <c r="F42" s="2">
        <f>Taul1!F42</f>
        <v>620</v>
      </c>
      <c r="G42" s="21">
        <f t="shared" si="1"/>
        <v>682</v>
      </c>
      <c r="H42" s="2" t="str">
        <f>Taul1!H42</f>
        <v>ak194</v>
      </c>
      <c r="I42" s="2">
        <f>Taul1!I42</f>
        <v>970</v>
      </c>
      <c r="J42" s="21">
        <f t="shared" si="2"/>
        <v>1067</v>
      </c>
      <c r="K42" s="2" t="str">
        <f>Taul1!K42</f>
        <v>ak264</v>
      </c>
      <c r="L42" s="2">
        <f>Taul1!L42</f>
        <v>1320</v>
      </c>
      <c r="M42" s="24">
        <f t="shared" si="3"/>
        <v>1452.0000000000002</v>
      </c>
    </row>
    <row r="43" spans="2:13" x14ac:dyDescent="0.2">
      <c r="B43" s="14" t="s">
        <v>30</v>
      </c>
      <c r="C43" s="11">
        <f>Taul1!C43</f>
        <v>280</v>
      </c>
      <c r="D43" s="21">
        <f t="shared" si="0"/>
        <v>308</v>
      </c>
      <c r="E43" s="2" t="str">
        <f>Taul1!E43</f>
        <v>ak126</v>
      </c>
      <c r="F43" s="2">
        <f>Taul1!F43</f>
        <v>630</v>
      </c>
      <c r="G43" s="21">
        <f t="shared" si="1"/>
        <v>693</v>
      </c>
      <c r="H43" s="2" t="str">
        <f>Taul1!H43</f>
        <v>ak196</v>
      </c>
      <c r="I43" s="2">
        <f>Taul1!I43</f>
        <v>980</v>
      </c>
      <c r="J43" s="21">
        <f t="shared" si="2"/>
        <v>1078</v>
      </c>
      <c r="K43" s="2" t="str">
        <f>Taul1!K43</f>
        <v>ak266</v>
      </c>
      <c r="L43" s="2">
        <f>Taul1!L43</f>
        <v>1330</v>
      </c>
      <c r="M43" s="24">
        <f t="shared" si="3"/>
        <v>1463.0000000000002</v>
      </c>
    </row>
    <row r="44" spans="2:13" x14ac:dyDescent="0.2">
      <c r="B44" s="14" t="s">
        <v>31</v>
      </c>
      <c r="C44" s="11">
        <f>Taul1!C44</f>
        <v>290</v>
      </c>
      <c r="D44" s="21">
        <f t="shared" si="0"/>
        <v>319</v>
      </c>
      <c r="E44" s="2" t="str">
        <f>Taul1!E44</f>
        <v>ak128</v>
      </c>
      <c r="F44" s="2">
        <f>Taul1!F44</f>
        <v>640</v>
      </c>
      <c r="G44" s="21">
        <f t="shared" si="1"/>
        <v>704</v>
      </c>
      <c r="H44" s="2" t="str">
        <f>Taul1!H44</f>
        <v>ak198</v>
      </c>
      <c r="I44" s="2">
        <f>Taul1!I44</f>
        <v>990</v>
      </c>
      <c r="J44" s="21">
        <f t="shared" si="2"/>
        <v>1089</v>
      </c>
      <c r="K44" s="2" t="str">
        <f>Taul1!K44</f>
        <v>ak268</v>
      </c>
      <c r="L44" s="2">
        <f>Taul1!L44</f>
        <v>1340</v>
      </c>
      <c r="M44" s="24">
        <f t="shared" si="3"/>
        <v>1474.0000000000002</v>
      </c>
    </row>
    <row r="45" spans="2:13" x14ac:dyDescent="0.2">
      <c r="B45" s="14" t="s">
        <v>32</v>
      </c>
      <c r="C45" s="11">
        <f>Taul1!C45</f>
        <v>300</v>
      </c>
      <c r="D45" s="21">
        <f t="shared" si="0"/>
        <v>330</v>
      </c>
      <c r="E45" s="2" t="str">
        <f>Taul1!E45</f>
        <v>ak130</v>
      </c>
      <c r="F45" s="2">
        <f>Taul1!F45</f>
        <v>650</v>
      </c>
      <c r="G45" s="21">
        <f t="shared" si="1"/>
        <v>715.00000000000011</v>
      </c>
      <c r="H45" s="2" t="str">
        <f>Taul1!H45</f>
        <v>ak200</v>
      </c>
      <c r="I45" s="2">
        <f>Taul1!I45</f>
        <v>1000</v>
      </c>
      <c r="J45" s="21">
        <f t="shared" si="2"/>
        <v>1100</v>
      </c>
      <c r="K45" s="2" t="str">
        <f>Taul1!K45</f>
        <v>ak270</v>
      </c>
      <c r="L45" s="2">
        <f>Taul1!L45</f>
        <v>1350</v>
      </c>
      <c r="M45" s="24">
        <f t="shared" si="3"/>
        <v>1485.0000000000002</v>
      </c>
    </row>
    <row r="46" spans="2:13" x14ac:dyDescent="0.2">
      <c r="B46" s="14" t="s">
        <v>33</v>
      </c>
      <c r="C46" s="11">
        <f>Taul1!C46</f>
        <v>310</v>
      </c>
      <c r="D46" s="21">
        <f t="shared" si="0"/>
        <v>341</v>
      </c>
      <c r="E46" s="2" t="str">
        <f>Taul1!E46</f>
        <v>ak132</v>
      </c>
      <c r="F46" s="2">
        <f>Taul1!F46</f>
        <v>660</v>
      </c>
      <c r="G46" s="21">
        <f t="shared" si="1"/>
        <v>726.00000000000011</v>
      </c>
      <c r="H46" s="2" t="str">
        <f>Taul1!H46</f>
        <v>ak202</v>
      </c>
      <c r="I46" s="2">
        <f>Taul1!I46</f>
        <v>1010</v>
      </c>
      <c r="J46" s="21">
        <f t="shared" si="2"/>
        <v>1111</v>
      </c>
      <c r="K46" s="2" t="str">
        <f>Taul1!K46</f>
        <v>ak272</v>
      </c>
      <c r="L46" s="2">
        <f>Taul1!L46</f>
        <v>1360</v>
      </c>
      <c r="M46" s="24">
        <f t="shared" si="3"/>
        <v>1496.0000000000002</v>
      </c>
    </row>
    <row r="47" spans="2:13" x14ac:dyDescent="0.2">
      <c r="B47" s="14" t="s">
        <v>34</v>
      </c>
      <c r="C47" s="11">
        <f>Taul1!C47</f>
        <v>320</v>
      </c>
      <c r="D47" s="21">
        <f t="shared" si="0"/>
        <v>352</v>
      </c>
      <c r="E47" s="2" t="str">
        <f>Taul1!E47</f>
        <v>ak134</v>
      </c>
      <c r="F47" s="2">
        <f>Taul1!F47</f>
        <v>670</v>
      </c>
      <c r="G47" s="21">
        <f t="shared" si="1"/>
        <v>737.00000000000011</v>
      </c>
      <c r="H47" s="2" t="str">
        <f>Taul1!H47</f>
        <v>ak204</v>
      </c>
      <c r="I47" s="2">
        <f>Taul1!I47</f>
        <v>1020</v>
      </c>
      <c r="J47" s="21">
        <f t="shared" si="2"/>
        <v>1122</v>
      </c>
      <c r="K47" s="2" t="str">
        <f>Taul1!K47</f>
        <v>ak274</v>
      </c>
      <c r="L47" s="2">
        <f>Taul1!L47</f>
        <v>1370</v>
      </c>
      <c r="M47" s="24">
        <f t="shared" si="3"/>
        <v>1507.0000000000002</v>
      </c>
    </row>
    <row r="48" spans="2:13" x14ac:dyDescent="0.2">
      <c r="B48" s="14" t="s">
        <v>35</v>
      </c>
      <c r="C48" s="11">
        <f>Taul1!C48</f>
        <v>330</v>
      </c>
      <c r="D48" s="21">
        <f t="shared" si="0"/>
        <v>363.00000000000006</v>
      </c>
      <c r="E48" s="2" t="str">
        <f>Taul1!E48</f>
        <v>ak136</v>
      </c>
      <c r="F48" s="2">
        <f>Taul1!F48</f>
        <v>680</v>
      </c>
      <c r="G48" s="21">
        <f t="shared" si="1"/>
        <v>748.00000000000011</v>
      </c>
      <c r="H48" s="2" t="str">
        <f>Taul1!H48</f>
        <v>ak206</v>
      </c>
      <c r="I48" s="2">
        <f>Taul1!I48</f>
        <v>1030</v>
      </c>
      <c r="J48" s="21">
        <f t="shared" si="2"/>
        <v>1133</v>
      </c>
      <c r="K48" s="2" t="str">
        <f>Taul1!K48</f>
        <v>ak276</v>
      </c>
      <c r="L48" s="2">
        <f>Taul1!L48</f>
        <v>1380</v>
      </c>
      <c r="M48" s="24">
        <f t="shared" si="3"/>
        <v>1518.0000000000002</v>
      </c>
    </row>
    <row r="49" spans="2:13" x14ac:dyDescent="0.2">
      <c r="B49" s="14" t="s">
        <v>36</v>
      </c>
      <c r="C49" s="11">
        <f>Taul1!C49</f>
        <v>340</v>
      </c>
      <c r="D49" s="21">
        <f t="shared" si="0"/>
        <v>374.00000000000006</v>
      </c>
      <c r="E49" s="2" t="str">
        <f>Taul1!E49</f>
        <v>ak138</v>
      </c>
      <c r="F49" s="2">
        <f>Taul1!F49</f>
        <v>690</v>
      </c>
      <c r="G49" s="21">
        <f t="shared" si="1"/>
        <v>759.00000000000011</v>
      </c>
      <c r="H49" s="2" t="str">
        <f>Taul1!H49</f>
        <v>ak208</v>
      </c>
      <c r="I49" s="2">
        <f>Taul1!I49</f>
        <v>1040</v>
      </c>
      <c r="J49" s="21">
        <f t="shared" si="2"/>
        <v>1144</v>
      </c>
      <c r="K49" s="2" t="str">
        <f>Taul1!K49</f>
        <v>ak278</v>
      </c>
      <c r="L49" s="2">
        <f>Taul1!L49</f>
        <v>1390</v>
      </c>
      <c r="M49" s="24">
        <f t="shared" si="3"/>
        <v>1529.0000000000002</v>
      </c>
    </row>
    <row r="50" spans="2:13" ht="13.5" thickBot="1" x14ac:dyDescent="0.25">
      <c r="B50" s="15" t="s">
        <v>37</v>
      </c>
      <c r="C50" s="12">
        <f>Taul1!C50</f>
        <v>350</v>
      </c>
      <c r="D50" s="22">
        <f t="shared" si="0"/>
        <v>385.00000000000006</v>
      </c>
      <c r="E50" s="4" t="str">
        <f>Taul1!E50</f>
        <v>ak140</v>
      </c>
      <c r="F50" s="4">
        <f>Taul1!F50</f>
        <v>700</v>
      </c>
      <c r="G50" s="22">
        <f t="shared" si="1"/>
        <v>770.00000000000011</v>
      </c>
      <c r="H50" s="4" t="str">
        <f>Taul1!H50</f>
        <v>ak210</v>
      </c>
      <c r="I50" s="4">
        <f>Taul1!I50</f>
        <v>1050</v>
      </c>
      <c r="J50" s="22">
        <f t="shared" si="2"/>
        <v>1155</v>
      </c>
      <c r="K50" s="4" t="str">
        <f>Taul1!K50</f>
        <v>ak280</v>
      </c>
      <c r="L50" s="4">
        <f>Taul1!L50</f>
        <v>1400</v>
      </c>
      <c r="M50" s="25">
        <f t="shared" si="3"/>
        <v>1540.0000000000002</v>
      </c>
    </row>
  </sheetData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Taul1 (2)</vt:lpstr>
      <vt:lpstr>solua1</vt:lpstr>
    </vt:vector>
  </TitlesOfParts>
  <Company>Ammatti-instituutti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Ylänen</dc:creator>
  <cp:lastModifiedBy>Antti Ylänen</cp:lastModifiedBy>
  <cp:lastPrinted>2002-08-27T10:30:02Z</cp:lastPrinted>
  <dcterms:created xsi:type="dcterms:W3CDTF">2002-03-12T14:19:22Z</dcterms:created>
  <dcterms:modified xsi:type="dcterms:W3CDTF">2019-12-05T06:42:56Z</dcterms:modified>
</cp:coreProperties>
</file>