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9B753D93-ADFA-4FE4-9ABD-18777EDF2061}" xr6:coauthVersionLast="45" xr6:coauthVersionMax="45" xr10:uidLastSave="{00000000-0000-0000-0000-000000000000}"/>
  <bookViews>
    <workbookView xWindow="-120" yWindow="-120" windowWidth="29040" windowHeight="15840" tabRatio="876" xr2:uid="{00000000-000D-0000-FFFF-FFFF00000000}"/>
  </bookViews>
  <sheets>
    <sheet name="Kopiot" sheetId="1" r:id="rId1"/>
    <sheet name="Kopiot (2)" sheetId="20" r:id="rId2"/>
    <sheet name="Palkat (2)" sheetId="18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20" l="1"/>
  <c r="C13" i="20" s="1"/>
  <c r="B14" i="20"/>
  <c r="C14" i="20" s="1"/>
  <c r="D14" i="1"/>
  <c r="B15" i="20"/>
  <c r="C15" i="20" s="1"/>
  <c r="B16" i="20"/>
  <c r="C16" i="20" s="1"/>
  <c r="D16" i="1"/>
  <c r="B17" i="20"/>
  <c r="C17" i="20" s="1"/>
  <c r="B18" i="20"/>
  <c r="C18" i="20" s="1"/>
  <c r="D18" i="1"/>
  <c r="B19" i="20"/>
  <c r="C19" i="20" s="1"/>
  <c r="B20" i="20"/>
  <c r="C20" i="20" s="1"/>
  <c r="D20" i="1"/>
  <c r="B21" i="20"/>
  <c r="C21" i="20" s="1"/>
  <c r="B22" i="20"/>
  <c r="C22" i="20" s="1"/>
  <c r="D22" i="1"/>
  <c r="B23" i="20"/>
  <c r="C23" i="20" s="1"/>
  <c r="B24" i="20"/>
  <c r="C24" i="20" s="1"/>
  <c r="D24" i="1"/>
  <c r="B25" i="20"/>
  <c r="C25" i="20" s="1"/>
  <c r="B26" i="20"/>
  <c r="C26" i="20" s="1"/>
  <c r="D26" i="1"/>
  <c r="B27" i="20"/>
  <c r="C27" i="20" s="1"/>
  <c r="B28" i="20"/>
  <c r="C28" i="20" s="1"/>
  <c r="D28" i="1"/>
  <c r="B29" i="20"/>
  <c r="C29" i="20" s="1"/>
  <c r="B30" i="20"/>
  <c r="C30" i="20" s="1"/>
  <c r="D30" i="1"/>
  <c r="B31" i="20"/>
  <c r="C31" i="20" s="1"/>
  <c r="B32" i="20"/>
  <c r="C32" i="20" s="1"/>
  <c r="D32" i="1"/>
  <c r="B33" i="20"/>
  <c r="C33" i="20" s="1"/>
  <c r="B34" i="20"/>
  <c r="C34" i="20" s="1"/>
  <c r="D34" i="1"/>
  <c r="B35" i="20"/>
  <c r="C35" i="20" s="1"/>
  <c r="B36" i="20"/>
  <c r="C36" i="20" s="1"/>
  <c r="D36" i="1"/>
  <c r="B37" i="20"/>
  <c r="C37" i="20" s="1"/>
  <c r="B38" i="20"/>
  <c r="C38" i="20" s="1"/>
  <c r="D38" i="1"/>
  <c r="B39" i="20"/>
  <c r="C39" i="20" s="1"/>
  <c r="B40" i="20"/>
  <c r="C40" i="20" s="1"/>
  <c r="D40" i="1"/>
  <c r="B41" i="20"/>
  <c r="C41" i="20" s="1"/>
  <c r="B42" i="20"/>
  <c r="C42" i="20" s="1"/>
  <c r="D42" i="1"/>
  <c r="B43" i="20"/>
  <c r="C43" i="20" s="1"/>
  <c r="B12" i="20"/>
  <c r="C12" i="20" s="1"/>
  <c r="D13" i="1"/>
  <c r="D15" i="1"/>
  <c r="D17" i="1"/>
  <c r="D19" i="1"/>
  <c r="D21" i="1"/>
  <c r="D23" i="1"/>
  <c r="D25" i="1"/>
  <c r="D27" i="1"/>
  <c r="D29" i="1"/>
  <c r="D31" i="1"/>
  <c r="D33" i="1"/>
  <c r="D35" i="1"/>
  <c r="D37" i="1"/>
  <c r="D39" i="1"/>
  <c r="D41" i="1"/>
  <c r="D43" i="1"/>
  <c r="D12" i="1"/>
  <c r="B9" i="18" l="1"/>
  <c r="F9" i="18" s="1"/>
  <c r="C9" i="18"/>
  <c r="B10" i="18"/>
  <c r="F10" i="18" s="1"/>
  <c r="C10" i="18"/>
  <c r="B11" i="18"/>
  <c r="F11" i="18" s="1"/>
  <c r="C11" i="18"/>
  <c r="B12" i="18"/>
  <c r="E12" i="18" s="1"/>
  <c r="C12" i="18"/>
  <c r="D12" i="18" s="1"/>
  <c r="B13" i="18"/>
  <c r="E13" i="18" s="1"/>
  <c r="C13" i="18"/>
  <c r="B14" i="18"/>
  <c r="E14" i="18" s="1"/>
  <c r="C14" i="18"/>
  <c r="B15" i="18"/>
  <c r="F15" i="18" s="1"/>
  <c r="C15" i="18"/>
  <c r="B16" i="18"/>
  <c r="F16" i="18" s="1"/>
  <c r="C16" i="18"/>
  <c r="B17" i="18"/>
  <c r="E17" i="18" s="1"/>
  <c r="C17" i="18"/>
  <c r="B18" i="18"/>
  <c r="E18" i="18" s="1"/>
  <c r="C18" i="18"/>
  <c r="B19" i="18"/>
  <c r="F19" i="18" s="1"/>
  <c r="C19" i="18"/>
  <c r="B20" i="18"/>
  <c r="F20" i="18" s="1"/>
  <c r="C20" i="18"/>
  <c r="B21" i="18"/>
  <c r="F21" i="18" s="1"/>
  <c r="C21" i="18"/>
  <c r="B22" i="18"/>
  <c r="E22" i="18" s="1"/>
  <c r="C22" i="18"/>
  <c r="B23" i="18"/>
  <c r="F23" i="18" s="1"/>
  <c r="C23" i="18"/>
  <c r="B24" i="18"/>
  <c r="F24" i="18" s="1"/>
  <c r="C24" i="18"/>
  <c r="B25" i="18"/>
  <c r="E25" i="18" s="1"/>
  <c r="C25" i="18"/>
  <c r="B26" i="18"/>
  <c r="E26" i="18" s="1"/>
  <c r="C26" i="18"/>
  <c r="B27" i="18"/>
  <c r="F27" i="18" s="1"/>
  <c r="C27" i="18"/>
  <c r="B28" i="18"/>
  <c r="F28" i="18" s="1"/>
  <c r="C28" i="18"/>
  <c r="B29" i="18"/>
  <c r="C29" i="18"/>
  <c r="B30" i="18"/>
  <c r="F30" i="18" s="1"/>
  <c r="C30" i="18"/>
  <c r="C8" i="18"/>
  <c r="B8" i="18"/>
  <c r="F8" i="18" s="1"/>
  <c r="F18" i="18"/>
  <c r="F14" i="18"/>
  <c r="F13" i="18" l="1"/>
  <c r="F17" i="18"/>
  <c r="F25" i="18"/>
  <c r="F22" i="18"/>
  <c r="D28" i="18"/>
  <c r="D24" i="18"/>
  <c r="D16" i="18"/>
  <c r="E9" i="18"/>
  <c r="E19" i="18"/>
  <c r="D10" i="18"/>
  <c r="E11" i="18"/>
  <c r="E27" i="18"/>
  <c r="D20" i="18"/>
  <c r="D23" i="18"/>
  <c r="D19" i="18"/>
  <c r="D15" i="18"/>
  <c r="D11" i="18"/>
  <c r="D29" i="18"/>
  <c r="D25" i="18"/>
  <c r="D21" i="18"/>
  <c r="D17" i="18"/>
  <c r="D8" i="18"/>
  <c r="E15" i="18"/>
  <c r="E21" i="18"/>
  <c r="E23" i="18"/>
  <c r="F26" i="18"/>
  <c r="E29" i="18"/>
  <c r="E8" i="18"/>
  <c r="D27" i="18"/>
  <c r="F29" i="18"/>
  <c r="D13" i="18"/>
  <c r="D9" i="18"/>
  <c r="E16" i="18"/>
  <c r="E24" i="18"/>
  <c r="F12" i="18"/>
  <c r="D14" i="18"/>
  <c r="D18" i="18"/>
  <c r="D22" i="18"/>
  <c r="D26" i="18"/>
  <c r="D30" i="18"/>
  <c r="E10" i="18"/>
  <c r="E30" i="18"/>
  <c r="E20" i="18"/>
  <c r="E28" i="18"/>
  <c r="G19" i="18" l="1"/>
  <c r="G10" i="18"/>
  <c r="G16" i="18"/>
  <c r="G9" i="18"/>
  <c r="G21" i="18"/>
  <c r="G27" i="18"/>
  <c r="G11" i="18"/>
  <c r="G8" i="18"/>
  <c r="G26" i="18"/>
  <c r="G28" i="18"/>
  <c r="G20" i="18"/>
  <c r="G29" i="18"/>
  <c r="G17" i="18"/>
  <c r="G30" i="18"/>
  <c r="G14" i="18"/>
  <c r="G13" i="18"/>
  <c r="G23" i="18"/>
  <c r="G12" i="18"/>
  <c r="G18" i="18"/>
  <c r="G25" i="18"/>
  <c r="G22" i="18"/>
  <c r="G24" i="18"/>
  <c r="G15" i="18"/>
</calcChain>
</file>

<file path=xl/sharedStrings.xml><?xml version="1.0" encoding="utf-8"?>
<sst xmlns="http://schemas.openxmlformats.org/spreadsheetml/2006/main" count="106" uniqueCount="54">
  <si>
    <t>KOPIOIDEN HINNAT</t>
  </si>
  <si>
    <t>Perusmaksu</t>
  </si>
  <si>
    <t>Hinta</t>
  </si>
  <si>
    <t>Nimi</t>
  </si>
  <si>
    <t xml:space="preserve">Bruttopalkka </t>
  </si>
  <si>
    <t>Veroprosentti</t>
  </si>
  <si>
    <t>Vero  €</t>
  </si>
  <si>
    <t>Eläkemaksu</t>
  </si>
  <si>
    <t>Vakuutusmaksu</t>
  </si>
  <si>
    <t>Nettopalkka</t>
  </si>
  <si>
    <t>Aaltonen Reetta</t>
  </si>
  <si>
    <t>Autio Antti</t>
  </si>
  <si>
    <t>Eronen Miikka</t>
  </si>
  <si>
    <t>Gustavsson Gunnar</t>
  </si>
  <si>
    <t>Hakulinen Valtteri</t>
  </si>
  <si>
    <t>Heinonen Jukka</t>
  </si>
  <si>
    <t>Ihalainen Tuija-Maija</t>
  </si>
  <si>
    <t>Jalkanen Jukka-Pekka</t>
  </si>
  <si>
    <t>Karjunen Kalle</t>
  </si>
  <si>
    <t>Kauppinen Lasse</t>
  </si>
  <si>
    <t>Kiljunen Asta</t>
  </si>
  <si>
    <t>Lipponen Pekka</t>
  </si>
  <si>
    <t>Lötjönen Kalle</t>
  </si>
  <si>
    <t xml:space="preserve">Mattila Liisa </t>
  </si>
  <si>
    <t>Miikkulainen Minna</t>
  </si>
  <si>
    <t>Minkkinen Nelli</t>
  </si>
  <si>
    <t>Pitkänen Anna</t>
  </si>
  <si>
    <t>Pitkänen Petri</t>
  </si>
  <si>
    <t>Takala Veikko</t>
  </si>
  <si>
    <t>Uimonen Hilkka</t>
  </si>
  <si>
    <t>Marttinen Liisa</t>
  </si>
  <si>
    <t>Nikunen Oiva</t>
  </si>
  <si>
    <t>Ristolainen Hannu</t>
  </si>
  <si>
    <t>Kaavaohje:</t>
  </si>
  <si>
    <t xml:space="preserve"> B5*C5</t>
  </si>
  <si>
    <t xml:space="preserve"> B5*E3</t>
  </si>
  <si>
    <t xml:space="preserve"> B5*F3</t>
  </si>
  <si>
    <t>=B5-SUMMA(D5:F5)</t>
  </si>
  <si>
    <t>Suora viittaus- harjoitus</t>
  </si>
  <si>
    <t>Tarkistukset</t>
  </si>
  <si>
    <t>Jepsis</t>
  </si>
  <si>
    <t>Hupsis</t>
  </si>
  <si>
    <t>odottaa</t>
  </si>
  <si>
    <t>Vanhojen kopioiden jätemaksu</t>
  </si>
  <si>
    <t>tähän</t>
  </si>
  <si>
    <t>Tarkistus</t>
  </si>
  <si>
    <t>Laske hinta</t>
  </si>
  <si>
    <t>Kaava:</t>
  </si>
  <si>
    <t>Määrä kertaa kpl hinta plus perusmaksu plus jätemaksu</t>
  </si>
  <si>
    <t>kpl hinta</t>
  </si>
  <si>
    <t>Tiedot</t>
  </si>
  <si>
    <t>Kopioiden määrä</t>
  </si>
  <si>
    <t>Tee kaava kerran ja kopioi loput kaavat</t>
  </si>
  <si>
    <t>MONISTE- KOPIOIDEN HINNAT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</si>
</sst>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&quot;mk&quot;_-;\-* #,##0.00\ &quot;mk&quot;_-;_-* &quot;-&quot;??\ &quot;mk&quot;_-;_-@_-"/>
    <numFmt numFmtId="165" formatCode="#,##0.00[$€];[Red]\-#,##0.00[$€]"/>
    <numFmt numFmtId="166" formatCode="_-* #,##0.00\ [$€]_-;\-* #,##0.00\ [$€]_-;_-* &quot;-&quot;??\ [$€]_-;_-@_-"/>
    <numFmt numFmtId="167" formatCode="0.00&quot; km&quot;"/>
    <numFmt numFmtId="168" formatCode="#,##0.00\ &quot;€&quot;"/>
  </numFmts>
  <fonts count="9" x14ac:knownFonts="1">
    <font>
      <sz val="10"/>
      <name val="Arial"/>
    </font>
    <font>
      <sz val="10"/>
      <name val="Arial"/>
      <family val="2"/>
    </font>
    <font>
      <sz val="10"/>
      <name val="MS Sans Serif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168" fontId="1" fillId="0" borderId="0" xfId="9" applyNumberFormat="1"/>
    <xf numFmtId="0" fontId="1" fillId="0" borderId="0" xfId="0" applyFont="1"/>
    <xf numFmtId="0" fontId="0" fillId="0" borderId="3" xfId="0" applyBorder="1"/>
    <xf numFmtId="0" fontId="5" fillId="0" borderId="0" xfId="0" applyFont="1"/>
    <xf numFmtId="0" fontId="0" fillId="2" borderId="3" xfId="0" applyFill="1" applyBorder="1"/>
    <xf numFmtId="9" fontId="0" fillId="2" borderId="3" xfId="0" applyNumberFormat="1" applyFill="1" applyBorder="1"/>
    <xf numFmtId="10" fontId="0" fillId="2" borderId="3" xfId="0" applyNumberFormat="1" applyFill="1" applyBorder="1"/>
    <xf numFmtId="0" fontId="0" fillId="2" borderId="2" xfId="0" applyFill="1" applyBorder="1"/>
    <xf numFmtId="0" fontId="4" fillId="2" borderId="3" xfId="0" applyFont="1" applyFill="1" applyBorder="1"/>
    <xf numFmtId="0" fontId="7" fillId="3" borderId="0" xfId="0" applyFont="1" applyFill="1" applyAlignment="1"/>
    <xf numFmtId="0" fontId="7" fillId="3" borderId="0" xfId="0" applyFont="1" applyFill="1" applyAlignment="1">
      <alignment horizontal="right"/>
    </xf>
    <xf numFmtId="0" fontId="7" fillId="3" borderId="3" xfId="0" applyFont="1" applyFill="1" applyBorder="1" applyAlignment="1"/>
    <xf numFmtId="0" fontId="7" fillId="3" borderId="1" xfId="0" applyFont="1" applyFill="1" applyBorder="1" applyAlignment="1"/>
    <xf numFmtId="49" fontId="7" fillId="3" borderId="4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6" xfId="0" applyNumberFormat="1" applyFont="1" applyFill="1" applyBorder="1" applyAlignment="1"/>
    <xf numFmtId="0" fontId="6" fillId="0" borderId="0" xfId="0" applyFont="1"/>
    <xf numFmtId="0" fontId="0" fillId="0" borderId="0" xfId="0" applyAlignment="1">
      <alignment horizontal="left"/>
    </xf>
    <xf numFmtId="168" fontId="5" fillId="0" borderId="0" xfId="9" applyNumberFormat="1" applyFont="1"/>
    <xf numFmtId="0" fontId="4" fillId="0" borderId="0" xfId="0" applyFont="1" applyAlignment="1">
      <alignment horizontal="left"/>
    </xf>
    <xf numFmtId="168" fontId="1" fillId="0" borderId="0" xfId="9" applyNumberFormat="1" applyAlignment="1">
      <alignment horizontal="left"/>
    </xf>
    <xf numFmtId="0" fontId="4" fillId="0" borderId="0" xfId="0" applyFont="1" applyAlignment="1">
      <alignment horizontal="left" wrapText="1"/>
    </xf>
    <xf numFmtId="168" fontId="1" fillId="0" borderId="0" xfId="0" applyNumberFormat="1" applyFont="1" applyAlignment="1">
      <alignment horizontal="left"/>
    </xf>
    <xf numFmtId="168" fontId="5" fillId="4" borderId="0" xfId="9" applyNumberFormat="1" applyFont="1" applyFill="1"/>
    <xf numFmtId="0" fontId="0" fillId="4" borderId="0" xfId="0" applyFill="1"/>
    <xf numFmtId="168" fontId="0" fillId="0" borderId="0" xfId="0" applyNumberFormat="1" applyAlignment="1">
      <alignment horizontal="left"/>
    </xf>
    <xf numFmtId="0" fontId="4" fillId="5" borderId="0" xfId="0" applyFont="1" applyFill="1" applyAlignment="1">
      <alignment horizontal="left" wrapText="1"/>
    </xf>
    <xf numFmtId="0" fontId="4" fillId="5" borderId="0" xfId="0" applyFont="1" applyFill="1" applyAlignment="1">
      <alignment horizontal="left"/>
    </xf>
  </cellXfs>
  <cellStyles count="10">
    <cellStyle name="Euro" xfId="1" xr:uid="{00000000-0005-0000-0000-000000000000}"/>
    <cellStyle name="Euro 2" xfId="2" xr:uid="{00000000-0005-0000-0000-000001000000}"/>
    <cellStyle name="Euro 3" xfId="3" xr:uid="{00000000-0005-0000-0000-000002000000}"/>
    <cellStyle name="Euro_Autokust (suora viittaus ja piirtotyökalut)" xfId="4" xr:uid="{00000000-0005-0000-0000-000003000000}"/>
    <cellStyle name="Normaali" xfId="0" builtinId="0"/>
    <cellStyle name="Valuutta 2" xfId="5" xr:uid="{00000000-0005-0000-0000-000007000000}"/>
    <cellStyle name="Valuutta 3" xfId="6" xr:uid="{00000000-0005-0000-0000-000008000000}"/>
    <cellStyle name="Valuutta 4" xfId="7" xr:uid="{00000000-0005-0000-0000-000009000000}"/>
    <cellStyle name="Valuutta 5" xfId="8" xr:uid="{00000000-0005-0000-0000-00000A000000}"/>
    <cellStyle name="Valuutta_huonekaluhinnasto" xfId="9" xr:uid="{00000000-0005-0000-0000-00000B000000}"/>
  </cellStyles>
  <dxfs count="2"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18</xdr:row>
      <xdr:rowOff>66675</xdr:rowOff>
    </xdr:from>
    <xdr:to>
      <xdr:col>17</xdr:col>
      <xdr:colOff>371475</xdr:colOff>
      <xdr:row>30</xdr:row>
      <xdr:rowOff>9525</xdr:rowOff>
    </xdr:to>
    <xdr:sp macro="" textlink="">
      <xdr:nvSpPr>
        <xdr:cNvPr id="2" name="Suorakulmio 1">
          <a:extLst>
            <a:ext uri="{FF2B5EF4-FFF2-40B4-BE49-F238E27FC236}">
              <a16:creationId xmlns:a16="http://schemas.microsoft.com/office/drawing/2014/main" id="{8FCDED1E-6463-4A13-8DBE-8D8F129515CA}"/>
            </a:ext>
          </a:extLst>
        </xdr:cNvPr>
        <xdr:cNvSpPr/>
      </xdr:nvSpPr>
      <xdr:spPr>
        <a:xfrm>
          <a:off x="5991225" y="3143250"/>
          <a:ext cx="6181725" cy="188595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100" b="1" baseline="0">
              <a:solidFill>
                <a:sysClr val="windowText" lastClr="000000"/>
              </a:solidFill>
            </a:rPr>
            <a:t>Pikavinkit milloin dollaroidaan, tässä eri näkökulmia samaan asiaan</a:t>
          </a:r>
        </a:p>
        <a:p>
          <a:pPr algn="l"/>
          <a:endParaRPr lang="fi-FI" sz="1100" b="1" baseline="0">
            <a:solidFill>
              <a:sysClr val="windowText" lastClr="000000"/>
            </a:solidFill>
          </a:endParaRPr>
        </a:p>
        <a:p>
          <a:pPr algn="l"/>
          <a:r>
            <a:rPr lang="fi-FI" sz="1100" b="1" baseline="0">
              <a:solidFill>
                <a:sysClr val="windowText" lastClr="000000"/>
              </a:solidFill>
            </a:rPr>
            <a:t>Jos kaavaan tulee lukusoluja muualta kuin kaavasolun riviltä taulukon sisältä</a:t>
          </a:r>
        </a:p>
        <a:p>
          <a:pPr algn="l"/>
          <a:r>
            <a:rPr lang="fi-FI" sz="1100" b="1" baseline="0">
              <a:solidFill>
                <a:sysClr val="windowText" lastClr="000000"/>
              </a:solidFill>
            </a:rPr>
            <a:t>Tai</a:t>
          </a:r>
        </a:p>
        <a:p>
          <a:pPr algn="l"/>
          <a:r>
            <a:rPr lang="fi-FI" sz="1100" b="1" baseline="0">
              <a:solidFill>
                <a:sysClr val="windowText" lastClr="000000"/>
              </a:solidFill>
            </a:rPr>
            <a:t>Jos kaavaan tulee lukusoluja joita kokonaisuudessa on vain yksi</a:t>
          </a:r>
        </a:p>
        <a:p>
          <a:pPr algn="l"/>
          <a:r>
            <a:rPr lang="fi-FI" sz="1100" b="1" baseline="0">
              <a:solidFill>
                <a:sysClr val="windowText" lastClr="000000"/>
              </a:solidFill>
            </a:rPr>
            <a:t>Tai</a:t>
          </a:r>
        </a:p>
        <a:p>
          <a:pPr algn="l"/>
          <a:r>
            <a:rPr lang="fi-FI" sz="1100" b="1" baseline="0">
              <a:solidFill>
                <a:sysClr val="windowText" lastClr="000000"/>
              </a:solidFill>
            </a:rPr>
            <a:t>Jos jäljitä edeltäjät- nuoli osoittaa turhaan / väärään soluun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3"/>
  <sheetViews>
    <sheetView tabSelected="1" workbookViewId="0">
      <selection activeCell="F13" sqref="F13"/>
    </sheetView>
  </sheetViews>
  <sheetFormatPr defaultRowHeight="12.75" x14ac:dyDescent="0.2"/>
  <cols>
    <col min="1" max="1" width="11.7109375" customWidth="1"/>
    <col min="2" max="2" width="11.85546875" customWidth="1"/>
    <col min="3" max="3" width="14.85546875" customWidth="1"/>
    <col min="4" max="4" width="15" customWidth="1"/>
    <col min="9" max="9" width="13.85546875" customWidth="1"/>
  </cols>
  <sheetData>
    <row r="1" spans="1:20" ht="18" x14ac:dyDescent="0.25">
      <c r="C1" s="18" t="s">
        <v>38</v>
      </c>
    </row>
    <row r="2" spans="1:20" ht="9" customHeight="1" x14ac:dyDescent="0.25">
      <c r="C2" s="18"/>
    </row>
    <row r="3" spans="1:20" x14ac:dyDescent="0.2">
      <c r="B3" s="1"/>
      <c r="C3" s="1" t="s">
        <v>53</v>
      </c>
      <c r="S3" t="s">
        <v>40</v>
      </c>
      <c r="T3" s="3" t="s">
        <v>44</v>
      </c>
    </row>
    <row r="4" spans="1:20" x14ac:dyDescent="0.2">
      <c r="A4" s="1"/>
      <c r="B4" s="2"/>
      <c r="D4" s="2"/>
      <c r="S4" t="s">
        <v>41</v>
      </c>
    </row>
    <row r="5" spans="1:20" ht="15.75" x14ac:dyDescent="0.25">
      <c r="A5" s="1"/>
      <c r="C5" s="20" t="s">
        <v>46</v>
      </c>
      <c r="D5" s="2"/>
      <c r="S5" t="s">
        <v>42</v>
      </c>
    </row>
    <row r="6" spans="1:20" ht="15.75" x14ac:dyDescent="0.25">
      <c r="C6" s="25" t="s">
        <v>52</v>
      </c>
      <c r="D6" s="26"/>
      <c r="E6" s="26"/>
      <c r="F6" s="26"/>
    </row>
    <row r="7" spans="1:20" ht="15.75" x14ac:dyDescent="0.25">
      <c r="C7" s="5" t="s">
        <v>47</v>
      </c>
      <c r="D7" s="5" t="s">
        <v>48</v>
      </c>
    </row>
    <row r="8" spans="1:20" ht="6" customHeight="1" x14ac:dyDescent="0.2"/>
    <row r="9" spans="1:20" ht="6" customHeight="1" x14ac:dyDescent="0.2"/>
    <row r="10" spans="1:20" ht="6" customHeight="1" x14ac:dyDescent="0.2"/>
    <row r="11" spans="1:20" ht="35.25" customHeight="1" x14ac:dyDescent="0.2">
      <c r="B11" s="28" t="s">
        <v>51</v>
      </c>
      <c r="C11" s="29" t="s">
        <v>2</v>
      </c>
      <c r="D11" s="29" t="s">
        <v>45</v>
      </c>
    </row>
    <row r="12" spans="1:20" x14ac:dyDescent="0.2">
      <c r="B12" s="19">
        <v>5</v>
      </c>
      <c r="C12" s="24" t="s">
        <v>44</v>
      </c>
      <c r="D12" t="str">
        <f>IF(C12=$T$3,$S$5,IF(C12='Kopiot (2)'!C12,$S$3,$S$4))</f>
        <v>odottaa</v>
      </c>
      <c r="I12" s="29" t="s">
        <v>50</v>
      </c>
    </row>
    <row r="13" spans="1:20" x14ac:dyDescent="0.2">
      <c r="B13" s="19">
        <v>10</v>
      </c>
      <c r="C13" s="24" t="s">
        <v>44</v>
      </c>
      <c r="D13" t="str">
        <f>IF(C13=$T$3,$S$5,IF(C13='Kopiot (2)'!C13,$S$3,$S$4))</f>
        <v>odottaa</v>
      </c>
      <c r="I13" s="21" t="s">
        <v>49</v>
      </c>
      <c r="J13" s="22">
        <v>0.5</v>
      </c>
    </row>
    <row r="14" spans="1:20" x14ac:dyDescent="0.2">
      <c r="B14" s="19">
        <v>50</v>
      </c>
      <c r="C14" s="24" t="s">
        <v>44</v>
      </c>
      <c r="D14" t="str">
        <f>IF(C14=$T$3,$S$5,IF(C14='Kopiot (2)'!C14,$S$3,$S$4))</f>
        <v>odottaa</v>
      </c>
      <c r="I14" s="21" t="s">
        <v>1</v>
      </c>
      <c r="J14" s="22">
        <v>3</v>
      </c>
    </row>
    <row r="15" spans="1:20" x14ac:dyDescent="0.2">
      <c r="B15" s="19">
        <v>100</v>
      </c>
      <c r="C15" s="24" t="s">
        <v>44</v>
      </c>
      <c r="D15" t="str">
        <f>IF(C15=$T$3,$S$5,IF(C15='Kopiot (2)'!C15,$S$3,$S$4))</f>
        <v>odottaa</v>
      </c>
      <c r="I15" s="21" t="s">
        <v>43</v>
      </c>
      <c r="J15" s="19"/>
    </row>
    <row r="16" spans="1:20" x14ac:dyDescent="0.2">
      <c r="B16" s="19">
        <v>150</v>
      </c>
      <c r="C16" s="24" t="s">
        <v>44</v>
      </c>
      <c r="D16" t="str">
        <f>IF(C16=$T$3,$S$5,IF(C16='Kopiot (2)'!C16,$S$3,$S$4))</f>
        <v>odottaa</v>
      </c>
      <c r="I16" s="22">
        <v>20</v>
      </c>
      <c r="J16" s="19"/>
    </row>
    <row r="17" spans="2:4" x14ac:dyDescent="0.2">
      <c r="B17" s="19">
        <v>200</v>
      </c>
      <c r="C17" s="24" t="s">
        <v>44</v>
      </c>
      <c r="D17" t="str">
        <f>IF(C17=$T$3,$S$5,IF(C17='Kopiot (2)'!C17,$S$3,$S$4))</f>
        <v>odottaa</v>
      </c>
    </row>
    <row r="18" spans="2:4" x14ac:dyDescent="0.2">
      <c r="B18" s="19">
        <v>220</v>
      </c>
      <c r="C18" s="24" t="s">
        <v>44</v>
      </c>
      <c r="D18" t="str">
        <f>IF(C18=$T$3,$S$5,IF(C18='Kopiot (2)'!C18,$S$3,$S$4))</f>
        <v>odottaa</v>
      </c>
    </row>
    <row r="19" spans="2:4" x14ac:dyDescent="0.2">
      <c r="B19" s="19">
        <v>230</v>
      </c>
      <c r="C19" s="24" t="s">
        <v>44</v>
      </c>
      <c r="D19" t="str">
        <f>IF(C19=$T$3,$S$5,IF(C19='Kopiot (2)'!C19,$S$3,$S$4))</f>
        <v>odottaa</v>
      </c>
    </row>
    <row r="20" spans="2:4" x14ac:dyDescent="0.2">
      <c r="B20" s="19">
        <v>240</v>
      </c>
      <c r="C20" s="24" t="s">
        <v>44</v>
      </c>
      <c r="D20" t="str">
        <f>IF(C20=$T$3,$S$5,IF(C20='Kopiot (2)'!C20,$S$3,$S$4))</f>
        <v>odottaa</v>
      </c>
    </row>
    <row r="21" spans="2:4" x14ac:dyDescent="0.2">
      <c r="B21" s="19">
        <v>250</v>
      </c>
      <c r="C21" s="24" t="s">
        <v>44</v>
      </c>
      <c r="D21" t="str">
        <f>IF(C21=$T$3,$S$5,IF(C21='Kopiot (2)'!C21,$S$3,$S$4))</f>
        <v>odottaa</v>
      </c>
    </row>
    <row r="22" spans="2:4" x14ac:dyDescent="0.2">
      <c r="B22" s="19">
        <v>260</v>
      </c>
      <c r="C22" s="24" t="s">
        <v>44</v>
      </c>
      <c r="D22" t="str">
        <f>IF(C22=$T$3,$S$5,IF(C22='Kopiot (2)'!C22,$S$3,$S$4))</f>
        <v>odottaa</v>
      </c>
    </row>
    <row r="23" spans="2:4" x14ac:dyDescent="0.2">
      <c r="B23" s="19">
        <v>270</v>
      </c>
      <c r="C23" s="24" t="s">
        <v>44</v>
      </c>
      <c r="D23" t="str">
        <f>IF(C23=$T$3,$S$5,IF(C23='Kopiot (2)'!C23,$S$3,$S$4))</f>
        <v>odottaa</v>
      </c>
    </row>
    <row r="24" spans="2:4" x14ac:dyDescent="0.2">
      <c r="B24" s="19">
        <v>280</v>
      </c>
      <c r="C24" s="24" t="s">
        <v>44</v>
      </c>
      <c r="D24" t="str">
        <f>IF(C24=$T$3,$S$5,IF(C24='Kopiot (2)'!C24,$S$3,$S$4))</f>
        <v>odottaa</v>
      </c>
    </row>
    <row r="25" spans="2:4" x14ac:dyDescent="0.2">
      <c r="B25" s="19">
        <v>290</v>
      </c>
      <c r="C25" s="24" t="s">
        <v>44</v>
      </c>
      <c r="D25" t="str">
        <f>IF(C25=$T$3,$S$5,IF(C25='Kopiot (2)'!C25,$S$3,$S$4))</f>
        <v>odottaa</v>
      </c>
    </row>
    <row r="26" spans="2:4" x14ac:dyDescent="0.2">
      <c r="B26" s="19">
        <v>300</v>
      </c>
      <c r="C26" s="24" t="s">
        <v>44</v>
      </c>
      <c r="D26" t="str">
        <f>IF(C26=$T$3,$S$5,IF(C26='Kopiot (2)'!C26,$S$3,$S$4))</f>
        <v>odottaa</v>
      </c>
    </row>
    <row r="27" spans="2:4" x14ac:dyDescent="0.2">
      <c r="B27" s="19">
        <v>310</v>
      </c>
      <c r="C27" s="24" t="s">
        <v>44</v>
      </c>
      <c r="D27" t="str">
        <f>IF(C27=$T$3,$S$5,IF(C27='Kopiot (2)'!C27,$S$3,$S$4))</f>
        <v>odottaa</v>
      </c>
    </row>
    <row r="28" spans="2:4" x14ac:dyDescent="0.2">
      <c r="B28" s="19">
        <v>320</v>
      </c>
      <c r="C28" s="24" t="s">
        <v>44</v>
      </c>
      <c r="D28" t="str">
        <f>IF(C28=$T$3,$S$5,IF(C28='Kopiot (2)'!C28,$S$3,$S$4))</f>
        <v>odottaa</v>
      </c>
    </row>
    <row r="29" spans="2:4" x14ac:dyDescent="0.2">
      <c r="B29" s="19">
        <v>330</v>
      </c>
      <c r="C29" s="24" t="s">
        <v>44</v>
      </c>
      <c r="D29" t="str">
        <f>IF(C29=$T$3,$S$5,IF(C29='Kopiot (2)'!C29,$S$3,$S$4))</f>
        <v>odottaa</v>
      </c>
    </row>
    <row r="30" spans="2:4" x14ac:dyDescent="0.2">
      <c r="B30" s="19">
        <v>340</v>
      </c>
      <c r="C30" s="24" t="s">
        <v>44</v>
      </c>
      <c r="D30" t="str">
        <f>IF(C30=$T$3,$S$5,IF(C30='Kopiot (2)'!C30,$S$3,$S$4))</f>
        <v>odottaa</v>
      </c>
    </row>
    <row r="31" spans="2:4" x14ac:dyDescent="0.2">
      <c r="B31" s="19">
        <v>350</v>
      </c>
      <c r="C31" s="24" t="s">
        <v>44</v>
      </c>
      <c r="D31" t="str">
        <f>IF(C31=$T$3,$S$5,IF(C31='Kopiot (2)'!C31,$S$3,$S$4))</f>
        <v>odottaa</v>
      </c>
    </row>
    <row r="32" spans="2:4" x14ac:dyDescent="0.2">
      <c r="B32" s="19">
        <v>360</v>
      </c>
      <c r="C32" s="24" t="s">
        <v>44</v>
      </c>
      <c r="D32" t="str">
        <f>IF(C32=$T$3,$S$5,IF(C32='Kopiot (2)'!C32,$S$3,$S$4))</f>
        <v>odottaa</v>
      </c>
    </row>
    <row r="33" spans="2:4" x14ac:dyDescent="0.2">
      <c r="B33" s="19">
        <v>370</v>
      </c>
      <c r="C33" s="24" t="s">
        <v>44</v>
      </c>
      <c r="D33" t="str">
        <f>IF(C33=$T$3,$S$5,IF(C33='Kopiot (2)'!C33,$S$3,$S$4))</f>
        <v>odottaa</v>
      </c>
    </row>
    <row r="34" spans="2:4" x14ac:dyDescent="0.2">
      <c r="B34" s="19">
        <v>380</v>
      </c>
      <c r="C34" s="24" t="s">
        <v>44</v>
      </c>
      <c r="D34" t="str">
        <f>IF(C34=$T$3,$S$5,IF(C34='Kopiot (2)'!C34,$S$3,$S$4))</f>
        <v>odottaa</v>
      </c>
    </row>
    <row r="35" spans="2:4" x14ac:dyDescent="0.2">
      <c r="B35" s="19">
        <v>390</v>
      </c>
      <c r="C35" s="24" t="s">
        <v>44</v>
      </c>
      <c r="D35" t="str">
        <f>IF(C35=$T$3,$S$5,IF(C35='Kopiot (2)'!C35,$S$3,$S$4))</f>
        <v>odottaa</v>
      </c>
    </row>
    <row r="36" spans="2:4" x14ac:dyDescent="0.2">
      <c r="B36" s="19">
        <v>400</v>
      </c>
      <c r="C36" s="24" t="s">
        <v>44</v>
      </c>
      <c r="D36" t="str">
        <f>IF(C36=$T$3,$S$5,IF(C36='Kopiot (2)'!C36,$S$3,$S$4))</f>
        <v>odottaa</v>
      </c>
    </row>
    <row r="37" spans="2:4" x14ac:dyDescent="0.2">
      <c r="B37" s="19">
        <v>410</v>
      </c>
      <c r="C37" s="24" t="s">
        <v>44</v>
      </c>
      <c r="D37" t="str">
        <f>IF(C37=$T$3,$S$5,IF(C37='Kopiot (2)'!C37,$S$3,$S$4))</f>
        <v>odottaa</v>
      </c>
    </row>
    <row r="38" spans="2:4" x14ac:dyDescent="0.2">
      <c r="B38" s="19">
        <v>420</v>
      </c>
      <c r="C38" s="24" t="s">
        <v>44</v>
      </c>
      <c r="D38" t="str">
        <f>IF(C38=$T$3,$S$5,IF(C38='Kopiot (2)'!C38,$S$3,$S$4))</f>
        <v>odottaa</v>
      </c>
    </row>
    <row r="39" spans="2:4" x14ac:dyDescent="0.2">
      <c r="B39" s="19">
        <v>430</v>
      </c>
      <c r="C39" s="24" t="s">
        <v>44</v>
      </c>
      <c r="D39" t="str">
        <f>IF(C39=$T$3,$S$5,IF(C39='Kopiot (2)'!C39,$S$3,$S$4))</f>
        <v>odottaa</v>
      </c>
    </row>
    <row r="40" spans="2:4" x14ac:dyDescent="0.2">
      <c r="B40" s="19">
        <v>440</v>
      </c>
      <c r="C40" s="24" t="s">
        <v>44</v>
      </c>
      <c r="D40" t="str">
        <f>IF(C40=$T$3,$S$5,IF(C40='Kopiot (2)'!C40,$S$3,$S$4))</f>
        <v>odottaa</v>
      </c>
    </row>
    <row r="41" spans="2:4" x14ac:dyDescent="0.2">
      <c r="B41" s="19">
        <v>450</v>
      </c>
      <c r="C41" s="24" t="s">
        <v>44</v>
      </c>
      <c r="D41" t="str">
        <f>IF(C41=$T$3,$S$5,IF(C41='Kopiot (2)'!C41,$S$3,$S$4))</f>
        <v>odottaa</v>
      </c>
    </row>
    <row r="42" spans="2:4" x14ac:dyDescent="0.2">
      <c r="B42" s="19">
        <v>460</v>
      </c>
      <c r="C42" s="24" t="s">
        <v>44</v>
      </c>
      <c r="D42" t="str">
        <f>IF(C42=$T$3,$S$5,IF(C42='Kopiot (2)'!C42,$S$3,$S$4))</f>
        <v>odottaa</v>
      </c>
    </row>
    <row r="43" spans="2:4" x14ac:dyDescent="0.2">
      <c r="B43" s="19">
        <v>470</v>
      </c>
      <c r="C43" s="24" t="s">
        <v>44</v>
      </c>
      <c r="D43" t="str">
        <f>IF(C43=$T$3,$S$5,IF(C43='Kopiot (2)'!C43,$S$3,$S$4))</f>
        <v>odottaa</v>
      </c>
    </row>
  </sheetData>
  <phoneticPr fontId="3" type="noConversion"/>
  <conditionalFormatting sqref="D12:D43">
    <cfRule type="cellIs" dxfId="1" priority="1" operator="equal">
      <formula>$S$4</formula>
    </cfRule>
    <cfRule type="cellIs" dxfId="0" priority="2" operator="equal">
      <formula>$S$3</formula>
    </cfRule>
  </conditionalFormatting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66D6B-D009-48FF-B809-99D0310B9C4E}">
  <dimension ref="A1:T43"/>
  <sheetViews>
    <sheetView topLeftCell="A7" workbookViewId="0">
      <selection activeCell="B12" sqref="B12"/>
    </sheetView>
  </sheetViews>
  <sheetFormatPr defaultRowHeight="12.75" x14ac:dyDescent="0.2"/>
  <cols>
    <col min="1" max="1" width="11.7109375" customWidth="1"/>
    <col min="2" max="2" width="11.85546875" customWidth="1"/>
    <col min="3" max="3" width="14.85546875" customWidth="1"/>
    <col min="4" max="4" width="15" customWidth="1"/>
    <col min="9" max="9" width="13.85546875" customWidth="1"/>
  </cols>
  <sheetData>
    <row r="1" spans="1:20" ht="18" x14ac:dyDescent="0.25">
      <c r="C1" s="18" t="s">
        <v>38</v>
      </c>
    </row>
    <row r="2" spans="1:20" ht="18" x14ac:dyDescent="0.25">
      <c r="C2" s="18"/>
      <c r="S2" t="s">
        <v>40</v>
      </c>
      <c r="T2" s="3" t="s">
        <v>44</v>
      </c>
    </row>
    <row r="3" spans="1:20" x14ac:dyDescent="0.2">
      <c r="B3" s="1"/>
      <c r="C3" s="1" t="s">
        <v>0</v>
      </c>
      <c r="S3" t="s">
        <v>41</v>
      </c>
    </row>
    <row r="4" spans="1:20" x14ac:dyDescent="0.2">
      <c r="A4" s="1"/>
      <c r="B4" s="2"/>
      <c r="D4" s="2"/>
      <c r="S4" t="s">
        <v>42</v>
      </c>
    </row>
    <row r="5" spans="1:20" ht="15.75" x14ac:dyDescent="0.25">
      <c r="A5" s="1"/>
      <c r="C5" s="20" t="s">
        <v>46</v>
      </c>
      <c r="D5" s="2"/>
    </row>
    <row r="6" spans="1:20" ht="15.75" x14ac:dyDescent="0.25">
      <c r="C6" s="5" t="s">
        <v>47</v>
      </c>
      <c r="D6" s="5" t="s">
        <v>48</v>
      </c>
    </row>
    <row r="8" spans="1:20" ht="6" customHeight="1" x14ac:dyDescent="0.2"/>
    <row r="9" spans="1:20" ht="6" customHeight="1" x14ac:dyDescent="0.2"/>
    <row r="10" spans="1:20" ht="6" customHeight="1" x14ac:dyDescent="0.2"/>
    <row r="11" spans="1:20" ht="35.25" customHeight="1" x14ac:dyDescent="0.25">
      <c r="B11" s="23" t="s">
        <v>51</v>
      </c>
      <c r="C11" s="21" t="s">
        <v>2</v>
      </c>
      <c r="D11" s="21" t="s">
        <v>45</v>
      </c>
      <c r="I11" s="18" t="s">
        <v>50</v>
      </c>
    </row>
    <row r="12" spans="1:20" x14ac:dyDescent="0.2">
      <c r="B12" s="19">
        <f>Kopiot!B12</f>
        <v>5</v>
      </c>
      <c r="C12" s="27">
        <f>B12*$J$12+$J$13+$I$15</f>
        <v>25.5</v>
      </c>
      <c r="I12" s="21" t="s">
        <v>49</v>
      </c>
      <c r="J12" s="22">
        <v>0.5</v>
      </c>
    </row>
    <row r="13" spans="1:20" x14ac:dyDescent="0.2">
      <c r="B13" s="19">
        <f>Kopiot!B13</f>
        <v>10</v>
      </c>
      <c r="C13" s="27">
        <f t="shared" ref="C13:C43" si="0">B13*$J$12+$J$13+$I$15</f>
        <v>28</v>
      </c>
      <c r="I13" s="21" t="s">
        <v>1</v>
      </c>
      <c r="J13" s="22">
        <v>3</v>
      </c>
    </row>
    <row r="14" spans="1:20" x14ac:dyDescent="0.2">
      <c r="B14" s="19">
        <f>Kopiot!B14</f>
        <v>50</v>
      </c>
      <c r="C14" s="27">
        <f t="shared" si="0"/>
        <v>48</v>
      </c>
      <c r="I14" s="21" t="s">
        <v>43</v>
      </c>
      <c r="J14" s="19"/>
    </row>
    <row r="15" spans="1:20" x14ac:dyDescent="0.2">
      <c r="B15" s="19">
        <f>Kopiot!B15</f>
        <v>100</v>
      </c>
      <c r="C15" s="27">
        <f t="shared" si="0"/>
        <v>73</v>
      </c>
      <c r="I15" s="22">
        <v>20</v>
      </c>
      <c r="J15" s="19"/>
    </row>
    <row r="16" spans="1:20" x14ac:dyDescent="0.2">
      <c r="B16" s="19">
        <f>Kopiot!B16</f>
        <v>150</v>
      </c>
      <c r="C16" s="27">
        <f t="shared" si="0"/>
        <v>98</v>
      </c>
    </row>
    <row r="17" spans="2:3" x14ac:dyDescent="0.2">
      <c r="B17" s="19">
        <f>Kopiot!B17</f>
        <v>200</v>
      </c>
      <c r="C17" s="27">
        <f t="shared" si="0"/>
        <v>123</v>
      </c>
    </row>
    <row r="18" spans="2:3" x14ac:dyDescent="0.2">
      <c r="B18" s="19">
        <f>Kopiot!B18</f>
        <v>220</v>
      </c>
      <c r="C18" s="27">
        <f t="shared" si="0"/>
        <v>133</v>
      </c>
    </row>
    <row r="19" spans="2:3" x14ac:dyDescent="0.2">
      <c r="B19" s="19">
        <f>Kopiot!B19</f>
        <v>230</v>
      </c>
      <c r="C19" s="27">
        <f t="shared" si="0"/>
        <v>138</v>
      </c>
    </row>
    <row r="20" spans="2:3" x14ac:dyDescent="0.2">
      <c r="B20" s="19">
        <f>Kopiot!B20</f>
        <v>240</v>
      </c>
      <c r="C20" s="27">
        <f t="shared" si="0"/>
        <v>143</v>
      </c>
    </row>
    <row r="21" spans="2:3" x14ac:dyDescent="0.2">
      <c r="B21" s="19">
        <f>Kopiot!B21</f>
        <v>250</v>
      </c>
      <c r="C21" s="27">
        <f t="shared" si="0"/>
        <v>148</v>
      </c>
    </row>
    <row r="22" spans="2:3" x14ac:dyDescent="0.2">
      <c r="B22" s="19">
        <f>Kopiot!B22</f>
        <v>260</v>
      </c>
      <c r="C22" s="27">
        <f t="shared" si="0"/>
        <v>153</v>
      </c>
    </row>
    <row r="23" spans="2:3" x14ac:dyDescent="0.2">
      <c r="B23" s="19">
        <f>Kopiot!B23</f>
        <v>270</v>
      </c>
      <c r="C23" s="27">
        <f t="shared" si="0"/>
        <v>158</v>
      </c>
    </row>
    <row r="24" spans="2:3" x14ac:dyDescent="0.2">
      <c r="B24" s="19">
        <f>Kopiot!B24</f>
        <v>280</v>
      </c>
      <c r="C24" s="27">
        <f t="shared" si="0"/>
        <v>163</v>
      </c>
    </row>
    <row r="25" spans="2:3" x14ac:dyDescent="0.2">
      <c r="B25" s="19">
        <f>Kopiot!B25</f>
        <v>290</v>
      </c>
      <c r="C25" s="27">
        <f t="shared" si="0"/>
        <v>168</v>
      </c>
    </row>
    <row r="26" spans="2:3" x14ac:dyDescent="0.2">
      <c r="B26" s="19">
        <f>Kopiot!B26</f>
        <v>300</v>
      </c>
      <c r="C26" s="27">
        <f t="shared" si="0"/>
        <v>173</v>
      </c>
    </row>
    <row r="27" spans="2:3" x14ac:dyDescent="0.2">
      <c r="B27" s="19">
        <f>Kopiot!B27</f>
        <v>310</v>
      </c>
      <c r="C27" s="27">
        <f t="shared" si="0"/>
        <v>178</v>
      </c>
    </row>
    <row r="28" spans="2:3" x14ac:dyDescent="0.2">
      <c r="B28" s="19">
        <f>Kopiot!B28</f>
        <v>320</v>
      </c>
      <c r="C28" s="27">
        <f t="shared" si="0"/>
        <v>183</v>
      </c>
    </row>
    <row r="29" spans="2:3" x14ac:dyDescent="0.2">
      <c r="B29" s="19">
        <f>Kopiot!B29</f>
        <v>330</v>
      </c>
      <c r="C29" s="27">
        <f t="shared" si="0"/>
        <v>188</v>
      </c>
    </row>
    <row r="30" spans="2:3" x14ac:dyDescent="0.2">
      <c r="B30" s="19">
        <f>Kopiot!B30</f>
        <v>340</v>
      </c>
      <c r="C30" s="27">
        <f t="shared" si="0"/>
        <v>193</v>
      </c>
    </row>
    <row r="31" spans="2:3" x14ac:dyDescent="0.2">
      <c r="B31" s="19">
        <f>Kopiot!B31</f>
        <v>350</v>
      </c>
      <c r="C31" s="27">
        <f t="shared" si="0"/>
        <v>198</v>
      </c>
    </row>
    <row r="32" spans="2:3" x14ac:dyDescent="0.2">
      <c r="B32" s="19">
        <f>Kopiot!B32</f>
        <v>360</v>
      </c>
      <c r="C32" s="27">
        <f t="shared" si="0"/>
        <v>203</v>
      </c>
    </row>
    <row r="33" spans="2:3" x14ac:dyDescent="0.2">
      <c r="B33" s="19">
        <f>Kopiot!B33</f>
        <v>370</v>
      </c>
      <c r="C33" s="27">
        <f t="shared" si="0"/>
        <v>208</v>
      </c>
    </row>
    <row r="34" spans="2:3" x14ac:dyDescent="0.2">
      <c r="B34" s="19">
        <f>Kopiot!B34</f>
        <v>380</v>
      </c>
      <c r="C34" s="27">
        <f t="shared" si="0"/>
        <v>213</v>
      </c>
    </row>
    <row r="35" spans="2:3" x14ac:dyDescent="0.2">
      <c r="B35" s="19">
        <f>Kopiot!B35</f>
        <v>390</v>
      </c>
      <c r="C35" s="27">
        <f t="shared" si="0"/>
        <v>218</v>
      </c>
    </row>
    <row r="36" spans="2:3" x14ac:dyDescent="0.2">
      <c r="B36" s="19">
        <f>Kopiot!B36</f>
        <v>400</v>
      </c>
      <c r="C36" s="27">
        <f t="shared" si="0"/>
        <v>223</v>
      </c>
    </row>
    <row r="37" spans="2:3" x14ac:dyDescent="0.2">
      <c r="B37" s="19">
        <f>Kopiot!B37</f>
        <v>410</v>
      </c>
      <c r="C37" s="27">
        <f t="shared" si="0"/>
        <v>228</v>
      </c>
    </row>
    <row r="38" spans="2:3" x14ac:dyDescent="0.2">
      <c r="B38" s="19">
        <f>Kopiot!B38</f>
        <v>420</v>
      </c>
      <c r="C38" s="27">
        <f t="shared" si="0"/>
        <v>233</v>
      </c>
    </row>
    <row r="39" spans="2:3" x14ac:dyDescent="0.2">
      <c r="B39" s="19">
        <f>Kopiot!B39</f>
        <v>430</v>
      </c>
      <c r="C39" s="27">
        <f t="shared" si="0"/>
        <v>238</v>
      </c>
    </row>
    <row r="40" spans="2:3" x14ac:dyDescent="0.2">
      <c r="B40" s="19">
        <f>Kopiot!B40</f>
        <v>440</v>
      </c>
      <c r="C40" s="27">
        <f t="shared" si="0"/>
        <v>243</v>
      </c>
    </row>
    <row r="41" spans="2:3" x14ac:dyDescent="0.2">
      <c r="B41" s="19">
        <f>Kopiot!B41</f>
        <v>450</v>
      </c>
      <c r="C41" s="27">
        <f t="shared" si="0"/>
        <v>248</v>
      </c>
    </row>
    <row r="42" spans="2:3" x14ac:dyDescent="0.2">
      <c r="B42" s="19">
        <f>Kopiot!B42</f>
        <v>460</v>
      </c>
      <c r="C42" s="27">
        <f t="shared" si="0"/>
        <v>253</v>
      </c>
    </row>
    <row r="43" spans="2:3" x14ac:dyDescent="0.2">
      <c r="B43" s="19">
        <f>Kopiot!B43</f>
        <v>470</v>
      </c>
      <c r="C43" s="27">
        <f t="shared" si="0"/>
        <v>258</v>
      </c>
    </row>
  </sheetData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zoomScale="115" zoomScaleNormal="115" workbookViewId="0">
      <selection activeCell="A7" sqref="A7"/>
    </sheetView>
  </sheetViews>
  <sheetFormatPr defaultRowHeight="12.75" x14ac:dyDescent="0.2"/>
  <cols>
    <col min="1" max="1" width="18.7109375" customWidth="1"/>
    <col min="2" max="3" width="12.140625" bestFit="1" customWidth="1"/>
    <col min="4" max="4" width="10.85546875" customWidth="1"/>
    <col min="5" max="5" width="13" bestFit="1" customWidth="1"/>
    <col min="6" max="6" width="14.7109375" bestFit="1" customWidth="1"/>
    <col min="7" max="7" width="12.140625" customWidth="1"/>
    <col min="8" max="9" width="6.140625" customWidth="1"/>
    <col min="10" max="13" width="10.140625" customWidth="1"/>
  </cols>
  <sheetData>
    <row r="1" spans="1:13" x14ac:dyDescent="0.2">
      <c r="B1" s="3" t="s">
        <v>38</v>
      </c>
    </row>
    <row r="2" spans="1:13" x14ac:dyDescent="0.2">
      <c r="B2" s="3"/>
    </row>
    <row r="3" spans="1:13" x14ac:dyDescent="0.2">
      <c r="B3" s="3"/>
    </row>
    <row r="4" spans="1:13" ht="13.5" thickBot="1" x14ac:dyDescent="0.25"/>
    <row r="5" spans="1:13" ht="19.5" customHeight="1" thickBot="1" x14ac:dyDescent="0.3">
      <c r="B5" s="11"/>
      <c r="C5" s="12" t="s">
        <v>33</v>
      </c>
      <c r="D5" s="13" t="s">
        <v>34</v>
      </c>
      <c r="E5" s="13" t="s">
        <v>35</v>
      </c>
      <c r="F5" s="14" t="s">
        <v>36</v>
      </c>
      <c r="G5" s="15" t="s">
        <v>37</v>
      </c>
      <c r="H5" s="16"/>
      <c r="I5" s="17"/>
    </row>
    <row r="6" spans="1:13" x14ac:dyDescent="0.2">
      <c r="A6" s="6"/>
      <c r="B6" s="6"/>
      <c r="C6" s="6"/>
      <c r="D6" s="6"/>
      <c r="E6" s="7">
        <v>7.0000000000000007E-2</v>
      </c>
      <c r="F6" s="8">
        <v>4.4999999999999998E-2</v>
      </c>
      <c r="G6" s="9"/>
      <c r="J6" s="3" t="s">
        <v>39</v>
      </c>
    </row>
    <row r="7" spans="1:13" x14ac:dyDescent="0.2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J7" s="10" t="s">
        <v>6</v>
      </c>
      <c r="K7" s="10" t="s">
        <v>7</v>
      </c>
      <c r="L7" s="10" t="s">
        <v>8</v>
      </c>
      <c r="M7" s="10" t="s">
        <v>9</v>
      </c>
    </row>
    <row r="8" spans="1:13" x14ac:dyDescent="0.2">
      <c r="A8" s="6" t="s">
        <v>10</v>
      </c>
      <c r="B8" s="4" t="e">
        <f>#REF!</f>
        <v>#REF!</v>
      </c>
      <c r="C8" s="4" t="e">
        <f>#REF!</f>
        <v>#REF!</v>
      </c>
      <c r="D8" s="4" t="e">
        <f>B8*C8</f>
        <v>#REF!</v>
      </c>
      <c r="E8" s="4" t="e">
        <f>B8*$E$6</f>
        <v>#REF!</v>
      </c>
      <c r="F8" s="4" t="e">
        <f>B8*$F$6</f>
        <v>#REF!</v>
      </c>
      <c r="G8" s="4" t="e">
        <f>B8-SUM(D8:F8)</f>
        <v>#REF!</v>
      </c>
    </row>
    <row r="9" spans="1:13" x14ac:dyDescent="0.2">
      <c r="A9" s="6" t="s">
        <v>11</v>
      </c>
      <c r="B9" s="4" t="e">
        <f>#REF!</f>
        <v>#REF!</v>
      </c>
      <c r="C9" s="4" t="e">
        <f>#REF!</f>
        <v>#REF!</v>
      </c>
      <c r="D9" s="4" t="e">
        <f t="shared" ref="D9:D30" si="0">B9*C9</f>
        <v>#REF!</v>
      </c>
      <c r="E9" s="4" t="e">
        <f t="shared" ref="E9:E30" si="1">B9*$E$6</f>
        <v>#REF!</v>
      </c>
      <c r="F9" s="4" t="e">
        <f t="shared" ref="F9:F30" si="2">B9*$F$6</f>
        <v>#REF!</v>
      </c>
      <c r="G9" s="4" t="e">
        <f t="shared" ref="G9:G30" si="3">B9-SUM(D9:F9)</f>
        <v>#REF!</v>
      </c>
    </row>
    <row r="10" spans="1:13" x14ac:dyDescent="0.2">
      <c r="A10" s="6" t="s">
        <v>12</v>
      </c>
      <c r="B10" s="4" t="e">
        <f>#REF!</f>
        <v>#REF!</v>
      </c>
      <c r="C10" s="4" t="e">
        <f>#REF!</f>
        <v>#REF!</v>
      </c>
      <c r="D10" s="4" t="e">
        <f t="shared" si="0"/>
        <v>#REF!</v>
      </c>
      <c r="E10" s="4" t="e">
        <f t="shared" si="1"/>
        <v>#REF!</v>
      </c>
      <c r="F10" s="4" t="e">
        <f t="shared" si="2"/>
        <v>#REF!</v>
      </c>
      <c r="G10" s="4" t="e">
        <f t="shared" si="3"/>
        <v>#REF!</v>
      </c>
    </row>
    <row r="11" spans="1:13" x14ac:dyDescent="0.2">
      <c r="A11" s="6" t="s">
        <v>13</v>
      </c>
      <c r="B11" s="4" t="e">
        <f>#REF!</f>
        <v>#REF!</v>
      </c>
      <c r="C11" s="4" t="e">
        <f>#REF!</f>
        <v>#REF!</v>
      </c>
      <c r="D11" s="4" t="e">
        <f t="shared" si="0"/>
        <v>#REF!</v>
      </c>
      <c r="E11" s="4" t="e">
        <f t="shared" si="1"/>
        <v>#REF!</v>
      </c>
      <c r="F11" s="4" t="e">
        <f t="shared" si="2"/>
        <v>#REF!</v>
      </c>
      <c r="G11" s="4" t="e">
        <f t="shared" si="3"/>
        <v>#REF!</v>
      </c>
    </row>
    <row r="12" spans="1:13" x14ac:dyDescent="0.2">
      <c r="A12" s="6" t="s">
        <v>14</v>
      </c>
      <c r="B12" s="4" t="e">
        <f>#REF!</f>
        <v>#REF!</v>
      </c>
      <c r="C12" s="4" t="e">
        <f>#REF!</f>
        <v>#REF!</v>
      </c>
      <c r="D12" s="4" t="e">
        <f t="shared" si="0"/>
        <v>#REF!</v>
      </c>
      <c r="E12" s="4" t="e">
        <f t="shared" si="1"/>
        <v>#REF!</v>
      </c>
      <c r="F12" s="4" t="e">
        <f t="shared" si="2"/>
        <v>#REF!</v>
      </c>
      <c r="G12" s="4" t="e">
        <f t="shared" si="3"/>
        <v>#REF!</v>
      </c>
    </row>
    <row r="13" spans="1:13" x14ac:dyDescent="0.2">
      <c r="A13" s="6" t="s">
        <v>15</v>
      </c>
      <c r="B13" s="4" t="e">
        <f>#REF!</f>
        <v>#REF!</v>
      </c>
      <c r="C13" s="4" t="e">
        <f>#REF!</f>
        <v>#REF!</v>
      </c>
      <c r="D13" s="4" t="e">
        <f t="shared" si="0"/>
        <v>#REF!</v>
      </c>
      <c r="E13" s="4" t="e">
        <f t="shared" si="1"/>
        <v>#REF!</v>
      </c>
      <c r="F13" s="4" t="e">
        <f t="shared" si="2"/>
        <v>#REF!</v>
      </c>
      <c r="G13" s="4" t="e">
        <f t="shared" si="3"/>
        <v>#REF!</v>
      </c>
    </row>
    <row r="14" spans="1:13" x14ac:dyDescent="0.2">
      <c r="A14" s="6" t="s">
        <v>16</v>
      </c>
      <c r="B14" s="4" t="e">
        <f>#REF!</f>
        <v>#REF!</v>
      </c>
      <c r="C14" s="4" t="e">
        <f>#REF!</f>
        <v>#REF!</v>
      </c>
      <c r="D14" s="4" t="e">
        <f t="shared" si="0"/>
        <v>#REF!</v>
      </c>
      <c r="E14" s="4" t="e">
        <f t="shared" si="1"/>
        <v>#REF!</v>
      </c>
      <c r="F14" s="4" t="e">
        <f t="shared" si="2"/>
        <v>#REF!</v>
      </c>
      <c r="G14" s="4" t="e">
        <f t="shared" si="3"/>
        <v>#REF!</v>
      </c>
    </row>
    <row r="15" spans="1:13" x14ac:dyDescent="0.2">
      <c r="A15" s="6" t="s">
        <v>17</v>
      </c>
      <c r="B15" s="4" t="e">
        <f>#REF!</f>
        <v>#REF!</v>
      </c>
      <c r="C15" s="4" t="e">
        <f>#REF!</f>
        <v>#REF!</v>
      </c>
      <c r="D15" s="4" t="e">
        <f t="shared" si="0"/>
        <v>#REF!</v>
      </c>
      <c r="E15" s="4" t="e">
        <f t="shared" si="1"/>
        <v>#REF!</v>
      </c>
      <c r="F15" s="4" t="e">
        <f t="shared" si="2"/>
        <v>#REF!</v>
      </c>
      <c r="G15" s="4" t="e">
        <f t="shared" si="3"/>
        <v>#REF!</v>
      </c>
    </row>
    <row r="16" spans="1:13" x14ac:dyDescent="0.2">
      <c r="A16" s="6" t="s">
        <v>18</v>
      </c>
      <c r="B16" s="4" t="e">
        <f>#REF!</f>
        <v>#REF!</v>
      </c>
      <c r="C16" s="4" t="e">
        <f>#REF!</f>
        <v>#REF!</v>
      </c>
      <c r="D16" s="4" t="e">
        <f t="shared" si="0"/>
        <v>#REF!</v>
      </c>
      <c r="E16" s="4" t="e">
        <f t="shared" si="1"/>
        <v>#REF!</v>
      </c>
      <c r="F16" s="4" t="e">
        <f t="shared" si="2"/>
        <v>#REF!</v>
      </c>
      <c r="G16" s="4" t="e">
        <f t="shared" si="3"/>
        <v>#REF!</v>
      </c>
    </row>
    <row r="17" spans="1:7" x14ac:dyDescent="0.2">
      <c r="A17" s="6" t="s">
        <v>19</v>
      </c>
      <c r="B17" s="4" t="e">
        <f>#REF!</f>
        <v>#REF!</v>
      </c>
      <c r="C17" s="4" t="e">
        <f>#REF!</f>
        <v>#REF!</v>
      </c>
      <c r="D17" s="4" t="e">
        <f t="shared" si="0"/>
        <v>#REF!</v>
      </c>
      <c r="E17" s="4" t="e">
        <f t="shared" si="1"/>
        <v>#REF!</v>
      </c>
      <c r="F17" s="4" t="e">
        <f t="shared" si="2"/>
        <v>#REF!</v>
      </c>
      <c r="G17" s="4" t="e">
        <f t="shared" si="3"/>
        <v>#REF!</v>
      </c>
    </row>
    <row r="18" spans="1:7" x14ac:dyDescent="0.2">
      <c r="A18" s="6" t="s">
        <v>20</v>
      </c>
      <c r="B18" s="4" t="e">
        <f>#REF!</f>
        <v>#REF!</v>
      </c>
      <c r="C18" s="4" t="e">
        <f>#REF!</f>
        <v>#REF!</v>
      </c>
      <c r="D18" s="4" t="e">
        <f t="shared" si="0"/>
        <v>#REF!</v>
      </c>
      <c r="E18" s="4" t="e">
        <f t="shared" si="1"/>
        <v>#REF!</v>
      </c>
      <c r="F18" s="4" t="e">
        <f t="shared" si="2"/>
        <v>#REF!</v>
      </c>
      <c r="G18" s="4" t="e">
        <f t="shared" si="3"/>
        <v>#REF!</v>
      </c>
    </row>
    <row r="19" spans="1:7" x14ac:dyDescent="0.2">
      <c r="A19" s="6" t="s">
        <v>21</v>
      </c>
      <c r="B19" s="4" t="e">
        <f>#REF!</f>
        <v>#REF!</v>
      </c>
      <c r="C19" s="4" t="e">
        <f>#REF!</f>
        <v>#REF!</v>
      </c>
      <c r="D19" s="4" t="e">
        <f t="shared" si="0"/>
        <v>#REF!</v>
      </c>
      <c r="E19" s="4" t="e">
        <f t="shared" si="1"/>
        <v>#REF!</v>
      </c>
      <c r="F19" s="4" t="e">
        <f t="shared" si="2"/>
        <v>#REF!</v>
      </c>
      <c r="G19" s="4" t="e">
        <f t="shared" si="3"/>
        <v>#REF!</v>
      </c>
    </row>
    <row r="20" spans="1:7" x14ac:dyDescent="0.2">
      <c r="A20" s="6" t="s">
        <v>22</v>
      </c>
      <c r="B20" s="4" t="e">
        <f>#REF!</f>
        <v>#REF!</v>
      </c>
      <c r="C20" s="4" t="e">
        <f>#REF!</f>
        <v>#REF!</v>
      </c>
      <c r="D20" s="4" t="e">
        <f t="shared" si="0"/>
        <v>#REF!</v>
      </c>
      <c r="E20" s="4" t="e">
        <f t="shared" si="1"/>
        <v>#REF!</v>
      </c>
      <c r="F20" s="4" t="e">
        <f t="shared" si="2"/>
        <v>#REF!</v>
      </c>
      <c r="G20" s="4" t="e">
        <f t="shared" si="3"/>
        <v>#REF!</v>
      </c>
    </row>
    <row r="21" spans="1:7" x14ac:dyDescent="0.2">
      <c r="A21" s="6" t="s">
        <v>30</v>
      </c>
      <c r="B21" s="4" t="e">
        <f>#REF!</f>
        <v>#REF!</v>
      </c>
      <c r="C21" s="4" t="e">
        <f>#REF!</f>
        <v>#REF!</v>
      </c>
      <c r="D21" s="4" t="e">
        <f t="shared" si="0"/>
        <v>#REF!</v>
      </c>
      <c r="E21" s="4" t="e">
        <f t="shared" si="1"/>
        <v>#REF!</v>
      </c>
      <c r="F21" s="4" t="e">
        <f t="shared" si="2"/>
        <v>#REF!</v>
      </c>
      <c r="G21" s="4" t="e">
        <f t="shared" si="3"/>
        <v>#REF!</v>
      </c>
    </row>
    <row r="22" spans="1:7" x14ac:dyDescent="0.2">
      <c r="A22" s="6" t="s">
        <v>23</v>
      </c>
      <c r="B22" s="4" t="e">
        <f>#REF!</f>
        <v>#REF!</v>
      </c>
      <c r="C22" s="4" t="e">
        <f>#REF!</f>
        <v>#REF!</v>
      </c>
      <c r="D22" s="4" t="e">
        <f t="shared" si="0"/>
        <v>#REF!</v>
      </c>
      <c r="E22" s="4" t="e">
        <f t="shared" si="1"/>
        <v>#REF!</v>
      </c>
      <c r="F22" s="4" t="e">
        <f t="shared" si="2"/>
        <v>#REF!</v>
      </c>
      <c r="G22" s="4" t="e">
        <f t="shared" si="3"/>
        <v>#REF!</v>
      </c>
    </row>
    <row r="23" spans="1:7" x14ac:dyDescent="0.2">
      <c r="A23" s="6" t="s">
        <v>24</v>
      </c>
      <c r="B23" s="4" t="e">
        <f>#REF!</f>
        <v>#REF!</v>
      </c>
      <c r="C23" s="4" t="e">
        <f>#REF!</f>
        <v>#REF!</v>
      </c>
      <c r="D23" s="4" t="e">
        <f t="shared" si="0"/>
        <v>#REF!</v>
      </c>
      <c r="E23" s="4" t="e">
        <f t="shared" si="1"/>
        <v>#REF!</v>
      </c>
      <c r="F23" s="4" t="e">
        <f t="shared" si="2"/>
        <v>#REF!</v>
      </c>
      <c r="G23" s="4" t="e">
        <f t="shared" si="3"/>
        <v>#REF!</v>
      </c>
    </row>
    <row r="24" spans="1:7" x14ac:dyDescent="0.2">
      <c r="A24" s="6" t="s">
        <v>25</v>
      </c>
      <c r="B24" s="4" t="e">
        <f>#REF!</f>
        <v>#REF!</v>
      </c>
      <c r="C24" s="4" t="e">
        <f>#REF!</f>
        <v>#REF!</v>
      </c>
      <c r="D24" s="4" t="e">
        <f t="shared" si="0"/>
        <v>#REF!</v>
      </c>
      <c r="E24" s="4" t="e">
        <f t="shared" si="1"/>
        <v>#REF!</v>
      </c>
      <c r="F24" s="4" t="e">
        <f t="shared" si="2"/>
        <v>#REF!</v>
      </c>
      <c r="G24" s="4" t="e">
        <f t="shared" si="3"/>
        <v>#REF!</v>
      </c>
    </row>
    <row r="25" spans="1:7" x14ac:dyDescent="0.2">
      <c r="A25" s="6" t="s">
        <v>31</v>
      </c>
      <c r="B25" s="4" t="e">
        <f>#REF!</f>
        <v>#REF!</v>
      </c>
      <c r="C25" s="4" t="e">
        <f>#REF!</f>
        <v>#REF!</v>
      </c>
      <c r="D25" s="4" t="e">
        <f t="shared" si="0"/>
        <v>#REF!</v>
      </c>
      <c r="E25" s="4" t="e">
        <f t="shared" si="1"/>
        <v>#REF!</v>
      </c>
      <c r="F25" s="4" t="e">
        <f t="shared" si="2"/>
        <v>#REF!</v>
      </c>
      <c r="G25" s="4" t="e">
        <f t="shared" si="3"/>
        <v>#REF!</v>
      </c>
    </row>
    <row r="26" spans="1:7" x14ac:dyDescent="0.2">
      <c r="A26" s="6" t="s">
        <v>26</v>
      </c>
      <c r="B26" s="4" t="e">
        <f>#REF!</f>
        <v>#REF!</v>
      </c>
      <c r="C26" s="4" t="e">
        <f>#REF!</f>
        <v>#REF!</v>
      </c>
      <c r="D26" s="4" t="e">
        <f t="shared" si="0"/>
        <v>#REF!</v>
      </c>
      <c r="E26" s="4" t="e">
        <f t="shared" si="1"/>
        <v>#REF!</v>
      </c>
      <c r="F26" s="4" t="e">
        <f t="shared" si="2"/>
        <v>#REF!</v>
      </c>
      <c r="G26" s="4" t="e">
        <f t="shared" si="3"/>
        <v>#REF!</v>
      </c>
    </row>
    <row r="27" spans="1:7" x14ac:dyDescent="0.2">
      <c r="A27" s="6" t="s">
        <v>27</v>
      </c>
      <c r="B27" s="4" t="e">
        <f>#REF!</f>
        <v>#REF!</v>
      </c>
      <c r="C27" s="4" t="e">
        <f>#REF!</f>
        <v>#REF!</v>
      </c>
      <c r="D27" s="4" t="e">
        <f t="shared" si="0"/>
        <v>#REF!</v>
      </c>
      <c r="E27" s="4" t="e">
        <f t="shared" si="1"/>
        <v>#REF!</v>
      </c>
      <c r="F27" s="4" t="e">
        <f t="shared" si="2"/>
        <v>#REF!</v>
      </c>
      <c r="G27" s="4" t="e">
        <f t="shared" si="3"/>
        <v>#REF!</v>
      </c>
    </row>
    <row r="28" spans="1:7" x14ac:dyDescent="0.2">
      <c r="A28" s="6" t="s">
        <v>32</v>
      </c>
      <c r="B28" s="4" t="e">
        <f>#REF!</f>
        <v>#REF!</v>
      </c>
      <c r="C28" s="4" t="e">
        <f>#REF!</f>
        <v>#REF!</v>
      </c>
      <c r="D28" s="4" t="e">
        <f t="shared" si="0"/>
        <v>#REF!</v>
      </c>
      <c r="E28" s="4" t="e">
        <f t="shared" si="1"/>
        <v>#REF!</v>
      </c>
      <c r="F28" s="4" t="e">
        <f t="shared" si="2"/>
        <v>#REF!</v>
      </c>
      <c r="G28" s="4" t="e">
        <f t="shared" si="3"/>
        <v>#REF!</v>
      </c>
    </row>
    <row r="29" spans="1:7" x14ac:dyDescent="0.2">
      <c r="A29" s="6" t="s">
        <v>28</v>
      </c>
      <c r="B29" s="4" t="e">
        <f>#REF!</f>
        <v>#REF!</v>
      </c>
      <c r="C29" s="4" t="e">
        <f>#REF!</f>
        <v>#REF!</v>
      </c>
      <c r="D29" s="4" t="e">
        <f t="shared" si="0"/>
        <v>#REF!</v>
      </c>
      <c r="E29" s="4" t="e">
        <f t="shared" si="1"/>
        <v>#REF!</v>
      </c>
      <c r="F29" s="4" t="e">
        <f t="shared" si="2"/>
        <v>#REF!</v>
      </c>
      <c r="G29" s="4" t="e">
        <f t="shared" si="3"/>
        <v>#REF!</v>
      </c>
    </row>
    <row r="30" spans="1:7" x14ac:dyDescent="0.2">
      <c r="A30" s="6" t="s">
        <v>29</v>
      </c>
      <c r="B30" s="4" t="e">
        <f>#REF!</f>
        <v>#REF!</v>
      </c>
      <c r="C30" s="4" t="e">
        <f>#REF!</f>
        <v>#REF!</v>
      </c>
      <c r="D30" s="4" t="e">
        <f t="shared" si="0"/>
        <v>#REF!</v>
      </c>
      <c r="E30" s="4" t="e">
        <f t="shared" si="1"/>
        <v>#REF!</v>
      </c>
      <c r="F30" s="4" t="e">
        <f t="shared" si="2"/>
        <v>#REF!</v>
      </c>
      <c r="G30" s="4" t="e">
        <f t="shared" si="3"/>
        <v>#REF!</v>
      </c>
    </row>
  </sheetData>
  <pageMargins left="0.75" right="0.75" top="1" bottom="1" header="0.4921259845" footer="0.492125984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Kopiot</vt:lpstr>
      <vt:lpstr>Kopiot (2)</vt:lpstr>
      <vt:lpstr>Palkat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2014-04-10T05:11:20Z</dcterms:created>
  <dcterms:modified xsi:type="dcterms:W3CDTF">2020-01-29T05:48:47Z</dcterms:modified>
</cp:coreProperties>
</file>