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ttiy\Desktop\Koottu\Video suora viittaus\"/>
    </mc:Choice>
  </mc:AlternateContent>
  <xr:revisionPtr revIDLastSave="0" documentId="13_ncr:1_{8FBA4E6A-21F8-43CB-9625-7C3A6107E019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alennukset" sheetId="1" r:id="rId1"/>
    <sheet name="alennukset (2)" sheetId="2" r:id="rId2"/>
    <sheet name="alennukset (3)" sheetId="3" r:id="rId3"/>
  </sheets>
  <definedNames>
    <definedName name="solua1" localSheetId="2">'alennukset (3)'!$B$6</definedName>
    <definedName name="solua1">alennukset!$B$6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1" i="1" l="1"/>
  <c r="E41" i="3"/>
  <c r="H49" i="3"/>
  <c r="F49" i="3"/>
  <c r="H48" i="3"/>
  <c r="F48" i="3"/>
  <c r="H47" i="3"/>
  <c r="F47" i="3"/>
  <c r="H46" i="3"/>
  <c r="F46" i="3"/>
  <c r="H45" i="3"/>
  <c r="F45" i="3"/>
  <c r="H44" i="3"/>
  <c r="F44" i="3"/>
  <c r="H43" i="3"/>
  <c r="F43" i="3"/>
  <c r="H42" i="3"/>
  <c r="F42" i="3"/>
  <c r="H41" i="3"/>
  <c r="V18" i="3"/>
  <c r="E41" i="1"/>
  <c r="V18" i="1"/>
  <c r="H49" i="1"/>
  <c r="H48" i="1"/>
  <c r="H47" i="1"/>
  <c r="H46" i="1"/>
  <c r="H45" i="1"/>
  <c r="H44" i="1"/>
  <c r="H43" i="1"/>
  <c r="H42" i="1"/>
  <c r="F42" i="1"/>
  <c r="F43" i="1"/>
  <c r="F44" i="1"/>
  <c r="F45" i="1"/>
  <c r="F46" i="1"/>
  <c r="F47" i="1"/>
  <c r="F48" i="1"/>
  <c r="F49" i="1"/>
  <c r="A6" i="2"/>
  <c r="A7" i="2"/>
  <c r="A8" i="2"/>
  <c r="A9" i="2"/>
  <c r="A10" i="2"/>
  <c r="A11" i="2"/>
  <c r="A12" i="2"/>
  <c r="A13" i="2"/>
  <c r="A5" i="2"/>
  <c r="B5" i="2"/>
  <c r="C2" i="2"/>
  <c r="D5" i="2"/>
  <c r="F5" i="2" s="1"/>
  <c r="H41" i="1" s="1"/>
  <c r="B13" i="2"/>
  <c r="B12" i="2"/>
  <c r="D12" i="2"/>
  <c r="B11" i="2"/>
  <c r="D11" i="2" s="1"/>
  <c r="B10" i="2"/>
  <c r="D10" i="2" s="1"/>
  <c r="B9" i="2"/>
  <c r="B8" i="2"/>
  <c r="D8" i="2" s="1"/>
  <c r="B7" i="2"/>
  <c r="B6" i="2"/>
  <c r="D6" i="2"/>
  <c r="F6" i="2" s="1"/>
  <c r="D9" i="2"/>
  <c r="D13" i="2"/>
  <c r="D7" i="2"/>
  <c r="F7" i="2" s="1"/>
  <c r="F9" i="2"/>
  <c r="F12" i="2"/>
  <c r="F13" i="2"/>
  <c r="F41" i="1" l="1"/>
  <c r="F8" i="2"/>
  <c r="F11" i="2"/>
  <c r="F41" i="3"/>
  <c r="F10" i="2"/>
</calcChain>
</file>

<file path=xl/sharedStrings.xml><?xml version="1.0" encoding="utf-8"?>
<sst xmlns="http://schemas.openxmlformats.org/spreadsheetml/2006/main" count="99" uniqueCount="37">
  <si>
    <t>alennus</t>
  </si>
  <si>
    <t>tuote</t>
  </si>
  <si>
    <t>lähtöhinta</t>
  </si>
  <si>
    <t>väärä al</t>
  </si>
  <si>
    <t>myyntihinta</t>
  </si>
  <si>
    <t>kirjat</t>
  </si>
  <si>
    <t>cd</t>
  </si>
  <si>
    <t>tietokone</t>
  </si>
  <si>
    <t>kynä</t>
  </si>
  <si>
    <t>paperi</t>
  </si>
  <si>
    <t>tuoli</t>
  </si>
  <si>
    <t>pöytä</t>
  </si>
  <si>
    <t>jakkara</t>
  </si>
  <si>
    <t>sivellin</t>
  </si>
  <si>
    <t>Myyntihinta</t>
  </si>
  <si>
    <t>Alennus
määrä</t>
  </si>
  <si>
    <t>Alennus pro-sentti</t>
  </si>
  <si>
    <t>Laita kaavasolu aktiiviseksi</t>
  </si>
  <si>
    <t>Kaavarivillä klikkaa kursori merkattavaan koordinaattiin</t>
  </si>
  <si>
    <t>Hyväksy kaavamuutos painamalla enter</t>
  </si>
  <si>
    <t>Tee kaava ja hyväksy se</t>
  </si>
  <si>
    <t>Kursori voi siis olla kolmessa paikassa</t>
  </si>
  <si>
    <t>Laske alennusmäärä ja myyntihinta ensimmäiselle riville (kirjat), tee tarvittavat dollaroinnit, ja kopioi loput</t>
  </si>
  <si>
    <t>tähän</t>
  </si>
  <si>
    <t>◄   kokeile</t>
  </si>
  <si>
    <t>O I K E I N !!!</t>
  </si>
  <si>
    <t>Hupsis hei</t>
  </si>
  <si>
    <t>Kursorin oikea sijainti</t>
  </si>
  <si>
    <t>Näpäytä / valitse Funktionäppäintä F4</t>
  </si>
  <si>
    <t>Kaavarivillä näkyy nyt 2 dollarimerkiä:</t>
  </si>
  <si>
    <t>Tuote</t>
  </si>
  <si>
    <t>Lähtö-hinta</t>
  </si>
  <si>
    <t>Vakion käyttäminen kaavassa</t>
  </si>
  <si>
    <t>Siis suora viittaus eli absoluuttinen viittaus eli dollarointi $ eli F4 kaavan kopioinnissa</t>
  </si>
  <si>
    <t xml:space="preserve"> =C41*C35</t>
  </si>
  <si>
    <t xml:space="preserve"> =C41-E41</t>
  </si>
  <si>
    <t>Näpäytä  Funktionäppäintä F4 yksi kerta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</si>
</sst>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10"/>
      <name val="Arial"/>
      <family val="2"/>
    </font>
    <font>
      <b/>
      <sz val="12"/>
      <color indexed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  <protection locked="0"/>
    </xf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Border="1" applyProtection="1">
      <protection locked="0"/>
    </xf>
    <xf numFmtId="0" fontId="1" fillId="0" borderId="0" xfId="0" applyFont="1" applyAlignment="1" applyProtection="1">
      <alignment vertical="center" wrapText="1"/>
      <protection locked="0"/>
    </xf>
    <xf numFmtId="9" fontId="1" fillId="0" borderId="0" xfId="0" applyNumberFormat="1" applyFont="1" applyProtection="1">
      <protection locked="0"/>
    </xf>
    <xf numFmtId="0" fontId="0" fillId="0" borderId="0" xfId="0" applyBorder="1" applyProtection="1">
      <protection locked="0"/>
    </xf>
    <xf numFmtId="0" fontId="3" fillId="0" borderId="0" xfId="0" applyFont="1"/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4" fillId="0" borderId="0" xfId="0" applyFont="1"/>
    <xf numFmtId="0" fontId="4" fillId="0" borderId="0" xfId="0" applyFont="1" applyProtection="1">
      <protection locked="0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1" fillId="2" borderId="0" xfId="0" applyFont="1" applyFill="1" applyBorder="1" applyAlignment="1" applyProtection="1">
      <alignment horizontal="left"/>
      <protection locked="0"/>
    </xf>
    <xf numFmtId="0" fontId="2" fillId="3" borderId="0" xfId="0" applyFont="1" applyFill="1" applyBorder="1" applyAlignment="1" applyProtection="1">
      <alignment horizontal="left" vertical="center"/>
    </xf>
    <xf numFmtId="0" fontId="1" fillId="0" borderId="0" xfId="0" applyFont="1" applyAlignment="1" applyProtection="1">
      <alignment horizontal="left" vertical="top"/>
      <protection locked="0"/>
    </xf>
    <xf numFmtId="0" fontId="0" fillId="0" borderId="0" xfId="0" applyAlignment="1" applyProtection="1">
      <alignment horizontal="left" vertical="top"/>
      <protection locked="0"/>
    </xf>
    <xf numFmtId="0" fontId="1" fillId="2" borderId="0" xfId="0" applyFont="1" applyFill="1" applyBorder="1" applyAlignment="1" applyProtection="1">
      <alignment horizontal="left" vertical="top"/>
      <protection locked="0"/>
    </xf>
    <xf numFmtId="0" fontId="2" fillId="3" borderId="0" xfId="0" applyFont="1" applyFill="1" applyBorder="1" applyAlignment="1" applyProtection="1">
      <alignment horizontal="left" vertical="top"/>
    </xf>
    <xf numFmtId="0" fontId="5" fillId="4" borderId="0" xfId="0" applyFont="1" applyFill="1" applyAlignment="1" applyProtection="1">
      <alignment vertical="center"/>
      <protection locked="0"/>
    </xf>
    <xf numFmtId="0" fontId="6" fillId="0" borderId="0" xfId="0" applyFont="1" applyFill="1" applyProtection="1">
      <protection locked="0"/>
    </xf>
    <xf numFmtId="0" fontId="1" fillId="2" borderId="0" xfId="0" applyFont="1" applyFill="1" applyBorder="1" applyAlignment="1" applyProtection="1">
      <alignment horizontal="center" vertical="top"/>
      <protection locked="0"/>
    </xf>
    <xf numFmtId="49" fontId="0" fillId="0" borderId="0" xfId="0" applyNumberFormat="1"/>
    <xf numFmtId="0" fontId="4" fillId="0" borderId="0" xfId="0" applyFont="1" applyAlignment="1" applyProtection="1">
      <alignment vertical="top" wrapText="1"/>
      <protection locked="0"/>
    </xf>
    <xf numFmtId="0" fontId="4" fillId="5" borderId="0" xfId="0" applyFont="1" applyFill="1" applyProtection="1">
      <protection locked="0"/>
    </xf>
    <xf numFmtId="0" fontId="4" fillId="5" borderId="0" xfId="0" applyFont="1" applyFill="1" applyAlignment="1" applyProtection="1">
      <alignment vertical="top"/>
      <protection locked="0"/>
    </xf>
    <xf numFmtId="0" fontId="4" fillId="5" borderId="0" xfId="0" applyFont="1" applyFill="1" applyAlignment="1" applyProtection="1">
      <alignment vertical="top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4" fillId="0" borderId="0" xfId="0" applyFont="1" applyAlignment="1" applyProtection="1">
      <alignment horizontal="left" wrapText="1"/>
      <protection locked="0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95250</xdr:colOff>
      <xdr:row>3</xdr:row>
      <xdr:rowOff>85725</xdr:rowOff>
    </xdr:from>
    <xdr:to>
      <xdr:col>24</xdr:col>
      <xdr:colOff>476250</xdr:colOff>
      <xdr:row>28</xdr:row>
      <xdr:rowOff>142875</xdr:rowOff>
    </xdr:to>
    <xdr:pic>
      <xdr:nvPicPr>
        <xdr:cNvPr id="1852" name="Kuva 10">
          <a:extLst>
            <a:ext uri="{FF2B5EF4-FFF2-40B4-BE49-F238E27FC236}">
              <a16:creationId xmlns:a16="http://schemas.microsoft.com/office/drawing/2014/main" id="{4B90A508-9A64-4517-94CD-2EDBE706D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" y="771525"/>
          <a:ext cx="7696200" cy="480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31621</xdr:colOff>
      <xdr:row>35</xdr:row>
      <xdr:rowOff>220849</xdr:rowOff>
    </xdr:from>
    <xdr:to>
      <xdr:col>8</xdr:col>
      <xdr:colOff>593596</xdr:colOff>
      <xdr:row>37</xdr:row>
      <xdr:rowOff>77136</xdr:rowOff>
    </xdr:to>
    <xdr:sp macro="" textlink="">
      <xdr:nvSpPr>
        <xdr:cNvPr id="21" name="Nuoli: Vasen 20">
          <a:extLst>
            <a:ext uri="{FF2B5EF4-FFF2-40B4-BE49-F238E27FC236}">
              <a16:creationId xmlns:a16="http://schemas.microsoft.com/office/drawing/2014/main" id="{AA1ED673-B4D2-462C-BB83-E5177FFDA6C1}"/>
            </a:ext>
          </a:extLst>
        </xdr:cNvPr>
        <xdr:cNvSpPr/>
      </xdr:nvSpPr>
      <xdr:spPr>
        <a:xfrm rot="550658">
          <a:off x="1393696" y="4945249"/>
          <a:ext cx="5324475" cy="332537"/>
        </a:xfrm>
        <a:prstGeom prst="leftArrow">
          <a:avLst/>
        </a:prstGeom>
        <a:solidFill>
          <a:srgbClr val="FFFFFF"/>
        </a:solidFill>
        <a:ln w="28575" cap="flat" cmpd="sng" algn="ctr">
          <a:solidFill>
            <a:srgbClr val="002060"/>
          </a:solidFill>
          <a:prstDash val="solid"/>
          <a:round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indent="0" algn="ctr"/>
          <a:endParaRPr lang="fi-FI" sz="1400" b="1">
            <a:solidFill>
              <a:srgbClr val="000000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5</xdr:col>
      <xdr:colOff>704850</xdr:colOff>
      <xdr:row>6</xdr:row>
      <xdr:rowOff>28575</xdr:rowOff>
    </xdr:from>
    <xdr:to>
      <xdr:col>11</xdr:col>
      <xdr:colOff>133350</xdr:colOff>
      <xdr:row>13</xdr:row>
      <xdr:rowOff>104775</xdr:rowOff>
    </xdr:to>
    <xdr:pic>
      <xdr:nvPicPr>
        <xdr:cNvPr id="1854" name="Kuva 6">
          <a:extLst>
            <a:ext uri="{FF2B5EF4-FFF2-40B4-BE49-F238E27FC236}">
              <a16:creationId xmlns:a16="http://schemas.microsoft.com/office/drawing/2014/main" id="{EDD73DEB-57E1-43EE-918D-BA43839A4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6777" r="7024"/>
        <a:stretch>
          <a:fillRect/>
        </a:stretch>
      </xdr:blipFill>
      <xdr:spPr bwMode="auto">
        <a:xfrm>
          <a:off x="3505200" y="1390650"/>
          <a:ext cx="4581525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26</xdr:col>
      <xdr:colOff>381000</xdr:colOff>
      <xdr:row>49</xdr:row>
      <xdr:rowOff>76200</xdr:rowOff>
    </xdr:from>
    <xdr:to>
      <xdr:col>32</xdr:col>
      <xdr:colOff>257175</xdr:colOff>
      <xdr:row>54</xdr:row>
      <xdr:rowOff>142875</xdr:rowOff>
    </xdr:to>
    <xdr:pic>
      <xdr:nvPicPr>
        <xdr:cNvPr id="1855" name="Kuva 1">
          <a:extLst>
            <a:ext uri="{FF2B5EF4-FFF2-40B4-BE49-F238E27FC236}">
              <a16:creationId xmlns:a16="http://schemas.microsoft.com/office/drawing/2014/main" id="{47EC1DAC-A686-44F0-9C43-9BC1CEF2E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927"/>
        <a:stretch>
          <a:fillRect/>
        </a:stretch>
      </xdr:blipFill>
      <xdr:spPr bwMode="auto">
        <a:xfrm>
          <a:off x="17478375" y="10668000"/>
          <a:ext cx="3533775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46578</xdr:colOff>
      <xdr:row>6</xdr:row>
      <xdr:rowOff>161925</xdr:rowOff>
    </xdr:from>
    <xdr:to>
      <xdr:col>8</xdr:col>
      <xdr:colOff>114300</xdr:colOff>
      <xdr:row>11</xdr:row>
      <xdr:rowOff>78999</xdr:rowOff>
    </xdr:to>
    <xdr:sp macro="" textlink="">
      <xdr:nvSpPr>
        <xdr:cNvPr id="4" name="Puolivapaa piirto 3">
          <a:extLst>
            <a:ext uri="{FF2B5EF4-FFF2-40B4-BE49-F238E27FC236}">
              <a16:creationId xmlns:a16="http://schemas.microsoft.com/office/drawing/2014/main" id="{3615D8A9-F03A-4DDA-8E93-1115B31EC581}"/>
            </a:ext>
          </a:extLst>
        </xdr:cNvPr>
        <xdr:cNvSpPr/>
      </xdr:nvSpPr>
      <xdr:spPr>
        <a:xfrm>
          <a:off x="2846928" y="676275"/>
          <a:ext cx="3391947" cy="888624"/>
        </a:xfrm>
        <a:custGeom>
          <a:avLst/>
          <a:gdLst>
            <a:gd name="connsiteX0" fmla="*/ 0 w 2151530"/>
            <a:gd name="connsiteY0" fmla="*/ 403411 h 403411"/>
            <a:gd name="connsiteX1" fmla="*/ 493059 w 2151530"/>
            <a:gd name="connsiteY1" fmla="*/ 403411 h 403411"/>
            <a:gd name="connsiteX2" fmla="*/ 705971 w 2151530"/>
            <a:gd name="connsiteY2" fmla="*/ 0 h 403411"/>
            <a:gd name="connsiteX3" fmla="*/ 2151530 w 2151530"/>
            <a:gd name="connsiteY3" fmla="*/ 11206 h 403411"/>
            <a:gd name="connsiteX4" fmla="*/ 2140324 w 2151530"/>
            <a:gd name="connsiteY4" fmla="*/ 358588 h 403411"/>
            <a:gd name="connsiteX0" fmla="*/ 400529 w 2552059"/>
            <a:gd name="connsiteY0" fmla="*/ 403411 h 403411"/>
            <a:gd name="connsiteX1" fmla="*/ 893588 w 2552059"/>
            <a:gd name="connsiteY1" fmla="*/ 403411 h 403411"/>
            <a:gd name="connsiteX2" fmla="*/ 0 w 2552059"/>
            <a:gd name="connsiteY2" fmla="*/ 0 h 403411"/>
            <a:gd name="connsiteX3" fmla="*/ 2552059 w 2552059"/>
            <a:gd name="connsiteY3" fmla="*/ 11206 h 403411"/>
            <a:gd name="connsiteX4" fmla="*/ 2540853 w 2552059"/>
            <a:gd name="connsiteY4" fmla="*/ 358588 h 403411"/>
            <a:gd name="connsiteX0" fmla="*/ 0 w 2786742"/>
            <a:gd name="connsiteY0" fmla="*/ 501538 h 501538"/>
            <a:gd name="connsiteX1" fmla="*/ 1128271 w 2786742"/>
            <a:gd name="connsiteY1" fmla="*/ 403411 h 501538"/>
            <a:gd name="connsiteX2" fmla="*/ 234683 w 2786742"/>
            <a:gd name="connsiteY2" fmla="*/ 0 h 501538"/>
            <a:gd name="connsiteX3" fmla="*/ 2786742 w 2786742"/>
            <a:gd name="connsiteY3" fmla="*/ 11206 h 501538"/>
            <a:gd name="connsiteX4" fmla="*/ 2775536 w 2786742"/>
            <a:gd name="connsiteY4" fmla="*/ 358588 h 501538"/>
            <a:gd name="connsiteX0" fmla="*/ 19211 w 2805953"/>
            <a:gd name="connsiteY0" fmla="*/ 501538 h 501538"/>
            <a:gd name="connsiteX1" fmla="*/ 0 w 2805953"/>
            <a:gd name="connsiteY1" fmla="*/ 343444 h 501538"/>
            <a:gd name="connsiteX2" fmla="*/ 253894 w 2805953"/>
            <a:gd name="connsiteY2" fmla="*/ 0 h 501538"/>
            <a:gd name="connsiteX3" fmla="*/ 2805953 w 2805953"/>
            <a:gd name="connsiteY3" fmla="*/ 11206 h 501538"/>
            <a:gd name="connsiteX4" fmla="*/ 2794747 w 2805953"/>
            <a:gd name="connsiteY4" fmla="*/ 358588 h 501538"/>
            <a:gd name="connsiteX0" fmla="*/ 19211 w 2831988"/>
            <a:gd name="connsiteY0" fmla="*/ 501538 h 501538"/>
            <a:gd name="connsiteX1" fmla="*/ 0 w 2831988"/>
            <a:gd name="connsiteY1" fmla="*/ 343444 h 501538"/>
            <a:gd name="connsiteX2" fmla="*/ 253894 w 2831988"/>
            <a:gd name="connsiteY2" fmla="*/ 0 h 501538"/>
            <a:gd name="connsiteX3" fmla="*/ 2831988 w 2831988"/>
            <a:gd name="connsiteY3" fmla="*/ 159648 h 501538"/>
            <a:gd name="connsiteX4" fmla="*/ 2794747 w 2831988"/>
            <a:gd name="connsiteY4" fmla="*/ 358588 h 501538"/>
            <a:gd name="connsiteX0" fmla="*/ 19211 w 2831988"/>
            <a:gd name="connsiteY0" fmla="*/ 341890 h 341890"/>
            <a:gd name="connsiteX1" fmla="*/ 0 w 2831988"/>
            <a:gd name="connsiteY1" fmla="*/ 183796 h 341890"/>
            <a:gd name="connsiteX2" fmla="*/ 271251 w 2831988"/>
            <a:gd name="connsiteY2" fmla="*/ 25905 h 341890"/>
            <a:gd name="connsiteX3" fmla="*/ 2831988 w 2831988"/>
            <a:gd name="connsiteY3" fmla="*/ 0 h 341890"/>
            <a:gd name="connsiteX4" fmla="*/ 2794747 w 2831988"/>
            <a:gd name="connsiteY4" fmla="*/ 198940 h 341890"/>
            <a:gd name="connsiteX0" fmla="*/ 0 w 3185951"/>
            <a:gd name="connsiteY0" fmla="*/ 434666 h 434666"/>
            <a:gd name="connsiteX1" fmla="*/ 353963 w 3185951"/>
            <a:gd name="connsiteY1" fmla="*/ 183796 h 434666"/>
            <a:gd name="connsiteX2" fmla="*/ 625214 w 3185951"/>
            <a:gd name="connsiteY2" fmla="*/ 25905 h 434666"/>
            <a:gd name="connsiteX3" fmla="*/ 3185951 w 3185951"/>
            <a:gd name="connsiteY3" fmla="*/ 0 h 434666"/>
            <a:gd name="connsiteX4" fmla="*/ 3148710 w 3185951"/>
            <a:gd name="connsiteY4" fmla="*/ 198940 h 434666"/>
            <a:gd name="connsiteX0" fmla="*/ 0 w 3185951"/>
            <a:gd name="connsiteY0" fmla="*/ 434666 h 434666"/>
            <a:gd name="connsiteX1" fmla="*/ 371320 w 3185951"/>
            <a:gd name="connsiteY1" fmla="*/ 434292 h 434666"/>
            <a:gd name="connsiteX2" fmla="*/ 625214 w 3185951"/>
            <a:gd name="connsiteY2" fmla="*/ 25905 h 434666"/>
            <a:gd name="connsiteX3" fmla="*/ 3185951 w 3185951"/>
            <a:gd name="connsiteY3" fmla="*/ 0 h 434666"/>
            <a:gd name="connsiteX4" fmla="*/ 3148710 w 3185951"/>
            <a:gd name="connsiteY4" fmla="*/ 198940 h 43466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3185951" h="434666">
              <a:moveTo>
                <a:pt x="0" y="434666"/>
              </a:moveTo>
              <a:lnTo>
                <a:pt x="371320" y="434292"/>
              </a:lnTo>
              <a:lnTo>
                <a:pt x="625214" y="25905"/>
              </a:lnTo>
              <a:lnTo>
                <a:pt x="3185951" y="0"/>
              </a:lnTo>
              <a:lnTo>
                <a:pt x="3148710" y="198940"/>
              </a:lnTo>
            </a:path>
          </a:pathLst>
        </a:custGeom>
        <a:ln w="38100">
          <a:solidFill>
            <a:srgbClr val="FF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fi-FI"/>
        </a:p>
      </xdr:txBody>
    </xdr:sp>
    <xdr:clientData/>
  </xdr:twoCellAnchor>
  <xdr:twoCellAnchor editAs="oneCell">
    <xdr:from>
      <xdr:col>6</xdr:col>
      <xdr:colOff>333375</xdr:colOff>
      <xdr:row>15</xdr:row>
      <xdr:rowOff>66675</xdr:rowOff>
    </xdr:from>
    <xdr:to>
      <xdr:col>10</xdr:col>
      <xdr:colOff>133350</xdr:colOff>
      <xdr:row>21</xdr:row>
      <xdr:rowOff>111499</xdr:rowOff>
    </xdr:to>
    <xdr:pic>
      <xdr:nvPicPr>
        <xdr:cNvPr id="1857" name="Kuva 2">
          <a:extLst>
            <a:ext uri="{FF2B5EF4-FFF2-40B4-BE49-F238E27FC236}">
              <a16:creationId xmlns:a16="http://schemas.microsoft.com/office/drawing/2014/main" id="{875577E9-3CF8-4C0B-9551-190982DE9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1627" r="2518"/>
        <a:stretch>
          <a:fillRect/>
        </a:stretch>
      </xdr:blipFill>
      <xdr:spPr bwMode="auto">
        <a:xfrm>
          <a:off x="4238625" y="3200400"/>
          <a:ext cx="3238500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865655</xdr:colOff>
      <xdr:row>10</xdr:row>
      <xdr:rowOff>3362</xdr:rowOff>
    </xdr:from>
    <xdr:to>
      <xdr:col>8</xdr:col>
      <xdr:colOff>361950</xdr:colOff>
      <xdr:row>11</xdr:row>
      <xdr:rowOff>161925</xdr:rowOff>
    </xdr:to>
    <xdr:sp macro="" textlink="">
      <xdr:nvSpPr>
        <xdr:cNvPr id="5" name="Oikea hakasulje 4">
          <a:extLst>
            <a:ext uri="{FF2B5EF4-FFF2-40B4-BE49-F238E27FC236}">
              <a16:creationId xmlns:a16="http://schemas.microsoft.com/office/drawing/2014/main" id="{C3296F9B-0B10-491B-9487-2CDEEF592F9B}"/>
            </a:ext>
          </a:extLst>
        </xdr:cNvPr>
        <xdr:cNvSpPr/>
      </xdr:nvSpPr>
      <xdr:spPr>
        <a:xfrm rot="5400000">
          <a:off x="5916146" y="1077446"/>
          <a:ext cx="358588" cy="782170"/>
        </a:xfrm>
        <a:prstGeom prst="rightBracket">
          <a:avLst/>
        </a:prstGeom>
        <a:ln w="76200">
          <a:solidFill>
            <a:srgbClr val="FF0000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marL="0" indent="0" algn="l"/>
          <a:endParaRPr lang="fi-FI" sz="1100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514350</xdr:colOff>
      <xdr:row>11</xdr:row>
      <xdr:rowOff>160312</xdr:rowOff>
    </xdr:from>
    <xdr:to>
      <xdr:col>8</xdr:col>
      <xdr:colOff>66676</xdr:colOff>
      <xdr:row>13</xdr:row>
      <xdr:rowOff>114300</xdr:rowOff>
    </xdr:to>
    <xdr:sp macro="" textlink="">
      <xdr:nvSpPr>
        <xdr:cNvPr id="9" name="Puolivapaa piirto 3">
          <a:extLst>
            <a:ext uri="{FF2B5EF4-FFF2-40B4-BE49-F238E27FC236}">
              <a16:creationId xmlns:a16="http://schemas.microsoft.com/office/drawing/2014/main" id="{13BEAFDE-22DB-4292-A1ED-1242C9AFFEAC}"/>
            </a:ext>
          </a:extLst>
        </xdr:cNvPr>
        <xdr:cNvSpPr/>
      </xdr:nvSpPr>
      <xdr:spPr>
        <a:xfrm flipV="1">
          <a:off x="2486025" y="1646212"/>
          <a:ext cx="3705226" cy="354038"/>
        </a:xfrm>
        <a:custGeom>
          <a:avLst/>
          <a:gdLst>
            <a:gd name="connsiteX0" fmla="*/ 0 w 2151530"/>
            <a:gd name="connsiteY0" fmla="*/ 403411 h 403411"/>
            <a:gd name="connsiteX1" fmla="*/ 493059 w 2151530"/>
            <a:gd name="connsiteY1" fmla="*/ 403411 h 403411"/>
            <a:gd name="connsiteX2" fmla="*/ 705971 w 2151530"/>
            <a:gd name="connsiteY2" fmla="*/ 0 h 403411"/>
            <a:gd name="connsiteX3" fmla="*/ 2151530 w 2151530"/>
            <a:gd name="connsiteY3" fmla="*/ 11206 h 403411"/>
            <a:gd name="connsiteX4" fmla="*/ 2140324 w 2151530"/>
            <a:gd name="connsiteY4" fmla="*/ 358588 h 403411"/>
            <a:gd name="connsiteX0" fmla="*/ 400529 w 2552059"/>
            <a:gd name="connsiteY0" fmla="*/ 403411 h 403411"/>
            <a:gd name="connsiteX1" fmla="*/ 893588 w 2552059"/>
            <a:gd name="connsiteY1" fmla="*/ 403411 h 403411"/>
            <a:gd name="connsiteX2" fmla="*/ 0 w 2552059"/>
            <a:gd name="connsiteY2" fmla="*/ 0 h 403411"/>
            <a:gd name="connsiteX3" fmla="*/ 2552059 w 2552059"/>
            <a:gd name="connsiteY3" fmla="*/ 11206 h 403411"/>
            <a:gd name="connsiteX4" fmla="*/ 2540853 w 2552059"/>
            <a:gd name="connsiteY4" fmla="*/ 358588 h 403411"/>
            <a:gd name="connsiteX0" fmla="*/ 0 w 2786742"/>
            <a:gd name="connsiteY0" fmla="*/ 501538 h 501538"/>
            <a:gd name="connsiteX1" fmla="*/ 1128271 w 2786742"/>
            <a:gd name="connsiteY1" fmla="*/ 403411 h 501538"/>
            <a:gd name="connsiteX2" fmla="*/ 234683 w 2786742"/>
            <a:gd name="connsiteY2" fmla="*/ 0 h 501538"/>
            <a:gd name="connsiteX3" fmla="*/ 2786742 w 2786742"/>
            <a:gd name="connsiteY3" fmla="*/ 11206 h 501538"/>
            <a:gd name="connsiteX4" fmla="*/ 2775536 w 2786742"/>
            <a:gd name="connsiteY4" fmla="*/ 358588 h 501538"/>
            <a:gd name="connsiteX0" fmla="*/ 19211 w 2805953"/>
            <a:gd name="connsiteY0" fmla="*/ 501538 h 501538"/>
            <a:gd name="connsiteX1" fmla="*/ 0 w 2805953"/>
            <a:gd name="connsiteY1" fmla="*/ 343444 h 501538"/>
            <a:gd name="connsiteX2" fmla="*/ 253894 w 2805953"/>
            <a:gd name="connsiteY2" fmla="*/ 0 h 501538"/>
            <a:gd name="connsiteX3" fmla="*/ 2805953 w 2805953"/>
            <a:gd name="connsiteY3" fmla="*/ 11206 h 501538"/>
            <a:gd name="connsiteX4" fmla="*/ 2794747 w 2805953"/>
            <a:gd name="connsiteY4" fmla="*/ 358588 h 501538"/>
            <a:gd name="connsiteX0" fmla="*/ 0 w 3647353"/>
            <a:gd name="connsiteY0" fmla="*/ 0 h 396438"/>
            <a:gd name="connsiteX1" fmla="*/ 841400 w 3647353"/>
            <a:gd name="connsiteY1" fmla="*/ 381294 h 396438"/>
            <a:gd name="connsiteX2" fmla="*/ 1095294 w 3647353"/>
            <a:gd name="connsiteY2" fmla="*/ 37850 h 396438"/>
            <a:gd name="connsiteX3" fmla="*/ 3647353 w 3647353"/>
            <a:gd name="connsiteY3" fmla="*/ 49056 h 396438"/>
            <a:gd name="connsiteX4" fmla="*/ 3636147 w 3647353"/>
            <a:gd name="connsiteY4" fmla="*/ 396438 h 396438"/>
            <a:gd name="connsiteX0" fmla="*/ 0 w 3647353"/>
            <a:gd name="connsiteY0" fmla="*/ 16150 h 412588"/>
            <a:gd name="connsiteX1" fmla="*/ 493058 w 3647353"/>
            <a:gd name="connsiteY1" fmla="*/ 0 h 412588"/>
            <a:gd name="connsiteX2" fmla="*/ 1095294 w 3647353"/>
            <a:gd name="connsiteY2" fmla="*/ 54000 h 412588"/>
            <a:gd name="connsiteX3" fmla="*/ 3647353 w 3647353"/>
            <a:gd name="connsiteY3" fmla="*/ 65206 h 412588"/>
            <a:gd name="connsiteX4" fmla="*/ 3636147 w 3647353"/>
            <a:gd name="connsiteY4" fmla="*/ 412588 h 41258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3647353" h="412588">
              <a:moveTo>
                <a:pt x="0" y="16150"/>
              </a:moveTo>
              <a:lnTo>
                <a:pt x="493058" y="0"/>
              </a:lnTo>
              <a:lnTo>
                <a:pt x="1095294" y="54000"/>
              </a:lnTo>
              <a:lnTo>
                <a:pt x="3647353" y="65206"/>
              </a:lnTo>
              <a:lnTo>
                <a:pt x="3636147" y="412588"/>
              </a:lnTo>
            </a:path>
          </a:pathLst>
        </a:custGeom>
        <a:ln w="38100">
          <a:solidFill>
            <a:srgbClr val="FF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fi-FI"/>
        </a:p>
      </xdr:txBody>
    </xdr:sp>
    <xdr:clientData/>
  </xdr:twoCellAnchor>
  <xdr:twoCellAnchor>
    <xdr:from>
      <xdr:col>16</xdr:col>
      <xdr:colOff>522208</xdr:colOff>
      <xdr:row>5</xdr:row>
      <xdr:rowOff>12435</xdr:rowOff>
    </xdr:from>
    <xdr:to>
      <xdr:col>22</xdr:col>
      <xdr:colOff>443592</xdr:colOff>
      <xdr:row>8</xdr:row>
      <xdr:rowOff>51707</xdr:rowOff>
    </xdr:to>
    <xdr:sp macro="" textlink="">
      <xdr:nvSpPr>
        <xdr:cNvPr id="8" name="Suorakulmio 7">
          <a:extLst>
            <a:ext uri="{FF2B5EF4-FFF2-40B4-BE49-F238E27FC236}">
              <a16:creationId xmlns:a16="http://schemas.microsoft.com/office/drawing/2014/main" id="{F0CB1791-2078-48DB-A61A-B057B3C05E57}"/>
            </a:ext>
          </a:extLst>
        </xdr:cNvPr>
        <xdr:cNvSpPr/>
      </xdr:nvSpPr>
      <xdr:spPr>
        <a:xfrm>
          <a:off x="11523583" y="1164960"/>
          <a:ext cx="3578984" cy="620297"/>
        </a:xfrm>
        <a:prstGeom prst="rect">
          <a:avLst/>
        </a:prstGeom>
        <a:solidFill>
          <a:srgbClr val="FFFFFF"/>
        </a:solidFill>
        <a:ln w="28575" cap="flat" cmpd="sng" algn="ctr">
          <a:solidFill>
            <a:srgbClr val="002060"/>
          </a:solidFill>
          <a:prstDash val="solid"/>
          <a:round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i-FI" sz="1400" b="1">
              <a:solidFill>
                <a:srgbClr val="000000"/>
              </a:solidFill>
            </a:rPr>
            <a:t>Ei</a:t>
          </a:r>
          <a:r>
            <a:rPr lang="fi-FI" sz="1400" b="1" baseline="0">
              <a:solidFill>
                <a:srgbClr val="000000"/>
              </a:solidFill>
            </a:rPr>
            <a:t> dollarointia:</a:t>
          </a:r>
        </a:p>
        <a:p>
          <a:pPr algn="l"/>
          <a:r>
            <a:rPr lang="fi-FI" sz="1400" b="1" baseline="0">
              <a:solidFill>
                <a:srgbClr val="000000"/>
              </a:solidFill>
            </a:rPr>
            <a:t>S</a:t>
          </a:r>
          <a:r>
            <a:rPr lang="fi-FI" sz="1400" b="1">
              <a:solidFill>
                <a:srgbClr val="000000"/>
              </a:solidFill>
            </a:rPr>
            <a:t>olut, jotka kaava hakee </a:t>
          </a:r>
          <a:r>
            <a:rPr lang="fi-FI" sz="1400" b="1" u="none">
              <a:solidFill>
                <a:sysClr val="windowText" lastClr="000000"/>
              </a:solidFill>
            </a:rPr>
            <a:t>omalta riviltään.</a:t>
          </a:r>
          <a:endParaRPr lang="fi-FI" sz="1400" b="1">
            <a:solidFill>
              <a:srgbClr val="000000"/>
            </a:solidFill>
          </a:endParaRPr>
        </a:p>
      </xdr:txBody>
    </xdr:sp>
    <xdr:clientData/>
  </xdr:twoCellAnchor>
  <xdr:twoCellAnchor>
    <xdr:from>
      <xdr:col>11</xdr:col>
      <xdr:colOff>452506</xdr:colOff>
      <xdr:row>22</xdr:row>
      <xdr:rowOff>90216</xdr:rowOff>
    </xdr:from>
    <xdr:to>
      <xdr:col>14</xdr:col>
      <xdr:colOff>55789</xdr:colOff>
      <xdr:row>24</xdr:row>
      <xdr:rowOff>127907</xdr:rowOff>
    </xdr:to>
    <xdr:sp macro="" textlink="">
      <xdr:nvSpPr>
        <xdr:cNvPr id="12" name="Suorakulmio 11">
          <a:extLst>
            <a:ext uri="{FF2B5EF4-FFF2-40B4-BE49-F238E27FC236}">
              <a16:creationId xmlns:a16="http://schemas.microsoft.com/office/drawing/2014/main" id="{67C18811-319A-4B65-9A48-55AA434F471A}"/>
            </a:ext>
          </a:extLst>
        </xdr:cNvPr>
        <xdr:cNvSpPr/>
      </xdr:nvSpPr>
      <xdr:spPr>
        <a:xfrm>
          <a:off x="8405881" y="4547916"/>
          <a:ext cx="1432083" cy="361541"/>
        </a:xfrm>
        <a:prstGeom prst="rect">
          <a:avLst/>
        </a:prstGeom>
        <a:solidFill>
          <a:srgbClr val="FFFFFF"/>
        </a:solidFill>
        <a:ln w="28575" cap="flat" cmpd="sng" algn="ctr">
          <a:solidFill>
            <a:srgbClr val="002060"/>
          </a:solidFill>
          <a:prstDash val="solid"/>
          <a:round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i-FI" sz="1400" b="1">
              <a:solidFill>
                <a:srgbClr val="000000"/>
              </a:solidFill>
            </a:rPr>
            <a:t>Dollaroidaan:</a:t>
          </a:r>
        </a:p>
      </xdr:txBody>
    </xdr:sp>
    <xdr:clientData/>
  </xdr:twoCellAnchor>
  <xdr:twoCellAnchor>
    <xdr:from>
      <xdr:col>11</xdr:col>
      <xdr:colOff>390161</xdr:colOff>
      <xdr:row>9</xdr:row>
      <xdr:rowOff>67802</xdr:rowOff>
    </xdr:from>
    <xdr:to>
      <xdr:col>13</xdr:col>
      <xdr:colOff>532039</xdr:colOff>
      <xdr:row>11</xdr:row>
      <xdr:rowOff>23131</xdr:rowOff>
    </xdr:to>
    <xdr:sp macro="" textlink="">
      <xdr:nvSpPr>
        <xdr:cNvPr id="13" name="Suorakulmio 12">
          <a:extLst>
            <a:ext uri="{FF2B5EF4-FFF2-40B4-BE49-F238E27FC236}">
              <a16:creationId xmlns:a16="http://schemas.microsoft.com/office/drawing/2014/main" id="{AB90A6BB-6B5E-4FC0-82E2-E1BE7D09F44D}"/>
            </a:ext>
          </a:extLst>
        </xdr:cNvPr>
        <xdr:cNvSpPr/>
      </xdr:nvSpPr>
      <xdr:spPr>
        <a:xfrm>
          <a:off x="8343536" y="2001377"/>
          <a:ext cx="1361078" cy="355379"/>
        </a:xfrm>
        <a:prstGeom prst="rect">
          <a:avLst/>
        </a:prstGeom>
        <a:solidFill>
          <a:srgbClr val="FFFFFF"/>
        </a:solidFill>
        <a:ln w="28575" cap="flat" cmpd="sng" algn="ctr">
          <a:solidFill>
            <a:srgbClr val="002060"/>
          </a:solidFill>
          <a:prstDash val="solid"/>
          <a:round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i-FI" sz="1400" b="1">
              <a:solidFill>
                <a:srgbClr val="000000"/>
              </a:solidFill>
            </a:rPr>
            <a:t>Ei</a:t>
          </a:r>
          <a:r>
            <a:rPr lang="fi-FI" sz="1400" b="1" baseline="0">
              <a:solidFill>
                <a:srgbClr val="000000"/>
              </a:solidFill>
            </a:rPr>
            <a:t> </a:t>
          </a:r>
          <a:r>
            <a:rPr lang="fi-FI" sz="1400" b="1">
              <a:solidFill>
                <a:srgbClr val="000000"/>
              </a:solidFill>
            </a:rPr>
            <a:t>dollaroida</a:t>
          </a:r>
        </a:p>
      </xdr:txBody>
    </xdr:sp>
    <xdr:clientData/>
  </xdr:twoCellAnchor>
  <xdr:twoCellAnchor>
    <xdr:from>
      <xdr:col>24</xdr:col>
      <xdr:colOff>187029</xdr:colOff>
      <xdr:row>9</xdr:row>
      <xdr:rowOff>139325</xdr:rowOff>
    </xdr:from>
    <xdr:to>
      <xdr:col>26</xdr:col>
      <xdr:colOff>234043</xdr:colOff>
      <xdr:row>11</xdr:row>
      <xdr:rowOff>89807</xdr:rowOff>
    </xdr:to>
    <xdr:sp macro="" textlink="">
      <xdr:nvSpPr>
        <xdr:cNvPr id="14" name="Suorakulmio 13">
          <a:extLst>
            <a:ext uri="{FF2B5EF4-FFF2-40B4-BE49-F238E27FC236}">
              <a16:creationId xmlns:a16="http://schemas.microsoft.com/office/drawing/2014/main" id="{5CA6607F-D422-4951-8971-B985C86E8F06}"/>
            </a:ext>
          </a:extLst>
        </xdr:cNvPr>
        <xdr:cNvSpPr/>
      </xdr:nvSpPr>
      <xdr:spPr>
        <a:xfrm>
          <a:off x="16065204" y="2072900"/>
          <a:ext cx="1266214" cy="350532"/>
        </a:xfrm>
        <a:prstGeom prst="rect">
          <a:avLst/>
        </a:prstGeom>
        <a:solidFill>
          <a:srgbClr val="008000"/>
        </a:solidFill>
        <a:ln w="28575" cap="flat" cmpd="sng" algn="ctr">
          <a:solidFill>
            <a:srgbClr val="002060"/>
          </a:solidFill>
          <a:prstDash val="solid"/>
          <a:round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i-FI" sz="1400" b="1">
              <a:solidFill>
                <a:schemeClr val="bg1"/>
              </a:solidFill>
            </a:rPr>
            <a:t>&lt; Kaava- solu</a:t>
          </a:r>
        </a:p>
      </xdr:txBody>
    </xdr:sp>
    <xdr:clientData/>
  </xdr:twoCellAnchor>
  <xdr:twoCellAnchor>
    <xdr:from>
      <xdr:col>5</xdr:col>
      <xdr:colOff>1019735</xdr:colOff>
      <xdr:row>15</xdr:row>
      <xdr:rowOff>19050</xdr:rowOff>
    </xdr:from>
    <xdr:to>
      <xdr:col>7</xdr:col>
      <xdr:colOff>1219200</xdr:colOff>
      <xdr:row>18</xdr:row>
      <xdr:rowOff>123825</xdr:rowOff>
    </xdr:to>
    <xdr:sp macro="" textlink="">
      <xdr:nvSpPr>
        <xdr:cNvPr id="15" name="Puolivapaa piirto 3">
          <a:extLst>
            <a:ext uri="{FF2B5EF4-FFF2-40B4-BE49-F238E27FC236}">
              <a16:creationId xmlns:a16="http://schemas.microsoft.com/office/drawing/2014/main" id="{DE04C1F1-65DD-434B-932A-D8FE5BDAD2F6}"/>
            </a:ext>
          </a:extLst>
        </xdr:cNvPr>
        <xdr:cNvSpPr/>
      </xdr:nvSpPr>
      <xdr:spPr>
        <a:xfrm>
          <a:off x="3810000" y="3156697"/>
          <a:ext cx="2238935" cy="709893"/>
        </a:xfrm>
        <a:custGeom>
          <a:avLst/>
          <a:gdLst>
            <a:gd name="connsiteX0" fmla="*/ 0 w 2151530"/>
            <a:gd name="connsiteY0" fmla="*/ 403411 h 403411"/>
            <a:gd name="connsiteX1" fmla="*/ 493059 w 2151530"/>
            <a:gd name="connsiteY1" fmla="*/ 403411 h 403411"/>
            <a:gd name="connsiteX2" fmla="*/ 705971 w 2151530"/>
            <a:gd name="connsiteY2" fmla="*/ 0 h 403411"/>
            <a:gd name="connsiteX3" fmla="*/ 2151530 w 2151530"/>
            <a:gd name="connsiteY3" fmla="*/ 11206 h 403411"/>
            <a:gd name="connsiteX4" fmla="*/ 2140324 w 2151530"/>
            <a:gd name="connsiteY4" fmla="*/ 358588 h 403411"/>
            <a:gd name="connsiteX0" fmla="*/ 400529 w 2552059"/>
            <a:gd name="connsiteY0" fmla="*/ 403411 h 403411"/>
            <a:gd name="connsiteX1" fmla="*/ 893588 w 2552059"/>
            <a:gd name="connsiteY1" fmla="*/ 403411 h 403411"/>
            <a:gd name="connsiteX2" fmla="*/ 0 w 2552059"/>
            <a:gd name="connsiteY2" fmla="*/ 0 h 403411"/>
            <a:gd name="connsiteX3" fmla="*/ 2552059 w 2552059"/>
            <a:gd name="connsiteY3" fmla="*/ 11206 h 403411"/>
            <a:gd name="connsiteX4" fmla="*/ 2540853 w 2552059"/>
            <a:gd name="connsiteY4" fmla="*/ 358588 h 403411"/>
            <a:gd name="connsiteX0" fmla="*/ 0 w 2786742"/>
            <a:gd name="connsiteY0" fmla="*/ 501538 h 501538"/>
            <a:gd name="connsiteX1" fmla="*/ 1128271 w 2786742"/>
            <a:gd name="connsiteY1" fmla="*/ 403411 h 501538"/>
            <a:gd name="connsiteX2" fmla="*/ 234683 w 2786742"/>
            <a:gd name="connsiteY2" fmla="*/ 0 h 501538"/>
            <a:gd name="connsiteX3" fmla="*/ 2786742 w 2786742"/>
            <a:gd name="connsiteY3" fmla="*/ 11206 h 501538"/>
            <a:gd name="connsiteX4" fmla="*/ 2775536 w 2786742"/>
            <a:gd name="connsiteY4" fmla="*/ 358588 h 501538"/>
            <a:gd name="connsiteX0" fmla="*/ 19211 w 2805953"/>
            <a:gd name="connsiteY0" fmla="*/ 501538 h 501538"/>
            <a:gd name="connsiteX1" fmla="*/ 0 w 2805953"/>
            <a:gd name="connsiteY1" fmla="*/ 343444 h 501538"/>
            <a:gd name="connsiteX2" fmla="*/ 253894 w 2805953"/>
            <a:gd name="connsiteY2" fmla="*/ 0 h 501538"/>
            <a:gd name="connsiteX3" fmla="*/ 2805953 w 2805953"/>
            <a:gd name="connsiteY3" fmla="*/ 11206 h 501538"/>
            <a:gd name="connsiteX4" fmla="*/ 2794747 w 2805953"/>
            <a:gd name="connsiteY4" fmla="*/ 358588 h 501538"/>
            <a:gd name="connsiteX0" fmla="*/ 19211 w 2831988"/>
            <a:gd name="connsiteY0" fmla="*/ 501538 h 501538"/>
            <a:gd name="connsiteX1" fmla="*/ 0 w 2831988"/>
            <a:gd name="connsiteY1" fmla="*/ 343444 h 501538"/>
            <a:gd name="connsiteX2" fmla="*/ 253894 w 2831988"/>
            <a:gd name="connsiteY2" fmla="*/ 0 h 501538"/>
            <a:gd name="connsiteX3" fmla="*/ 2831988 w 2831988"/>
            <a:gd name="connsiteY3" fmla="*/ 159648 h 501538"/>
            <a:gd name="connsiteX4" fmla="*/ 2794747 w 2831988"/>
            <a:gd name="connsiteY4" fmla="*/ 358588 h 501538"/>
            <a:gd name="connsiteX0" fmla="*/ 19211 w 2831988"/>
            <a:gd name="connsiteY0" fmla="*/ 341890 h 341890"/>
            <a:gd name="connsiteX1" fmla="*/ 0 w 2831988"/>
            <a:gd name="connsiteY1" fmla="*/ 183796 h 341890"/>
            <a:gd name="connsiteX2" fmla="*/ 271251 w 2831988"/>
            <a:gd name="connsiteY2" fmla="*/ 25905 h 341890"/>
            <a:gd name="connsiteX3" fmla="*/ 2831988 w 2831988"/>
            <a:gd name="connsiteY3" fmla="*/ 0 h 341890"/>
            <a:gd name="connsiteX4" fmla="*/ 2794747 w 2831988"/>
            <a:gd name="connsiteY4" fmla="*/ 198940 h 341890"/>
            <a:gd name="connsiteX0" fmla="*/ 0 w 3185951"/>
            <a:gd name="connsiteY0" fmla="*/ 434666 h 434666"/>
            <a:gd name="connsiteX1" fmla="*/ 353963 w 3185951"/>
            <a:gd name="connsiteY1" fmla="*/ 183796 h 434666"/>
            <a:gd name="connsiteX2" fmla="*/ 625214 w 3185951"/>
            <a:gd name="connsiteY2" fmla="*/ 25905 h 434666"/>
            <a:gd name="connsiteX3" fmla="*/ 3185951 w 3185951"/>
            <a:gd name="connsiteY3" fmla="*/ 0 h 434666"/>
            <a:gd name="connsiteX4" fmla="*/ 3148710 w 3185951"/>
            <a:gd name="connsiteY4" fmla="*/ 198940 h 434666"/>
            <a:gd name="connsiteX0" fmla="*/ 0 w 3185951"/>
            <a:gd name="connsiteY0" fmla="*/ 434666 h 434666"/>
            <a:gd name="connsiteX1" fmla="*/ 371320 w 3185951"/>
            <a:gd name="connsiteY1" fmla="*/ 434292 h 434666"/>
            <a:gd name="connsiteX2" fmla="*/ 625214 w 3185951"/>
            <a:gd name="connsiteY2" fmla="*/ 25905 h 434666"/>
            <a:gd name="connsiteX3" fmla="*/ 3185951 w 3185951"/>
            <a:gd name="connsiteY3" fmla="*/ 0 h 434666"/>
            <a:gd name="connsiteX4" fmla="*/ 3148710 w 3185951"/>
            <a:gd name="connsiteY4" fmla="*/ 198940 h 434666"/>
            <a:gd name="connsiteX0" fmla="*/ 0 w 3185951"/>
            <a:gd name="connsiteY0" fmla="*/ 434666 h 434666"/>
            <a:gd name="connsiteX1" fmla="*/ 371320 w 3185951"/>
            <a:gd name="connsiteY1" fmla="*/ 434292 h 434666"/>
            <a:gd name="connsiteX2" fmla="*/ 625214 w 3185951"/>
            <a:gd name="connsiteY2" fmla="*/ 25905 h 434666"/>
            <a:gd name="connsiteX3" fmla="*/ 3185951 w 3185951"/>
            <a:gd name="connsiteY3" fmla="*/ 0 h 434666"/>
            <a:gd name="connsiteX4" fmla="*/ 3148710 w 3185951"/>
            <a:gd name="connsiteY4" fmla="*/ 222435 h 43466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3185951" h="434666">
              <a:moveTo>
                <a:pt x="0" y="434666"/>
              </a:moveTo>
              <a:lnTo>
                <a:pt x="371320" y="434292"/>
              </a:lnTo>
              <a:lnTo>
                <a:pt x="625214" y="25905"/>
              </a:lnTo>
              <a:lnTo>
                <a:pt x="3185951" y="0"/>
              </a:lnTo>
              <a:lnTo>
                <a:pt x="3148710" y="222435"/>
              </a:lnTo>
            </a:path>
          </a:pathLst>
        </a:custGeom>
        <a:ln w="38100">
          <a:solidFill>
            <a:srgbClr val="FF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fi-FI"/>
        </a:p>
      </xdr:txBody>
    </xdr:sp>
    <xdr:clientData/>
  </xdr:twoCellAnchor>
  <xdr:twoCellAnchor>
    <xdr:from>
      <xdr:col>11</xdr:col>
      <xdr:colOff>444713</xdr:colOff>
      <xdr:row>3</xdr:row>
      <xdr:rowOff>63474</xdr:rowOff>
    </xdr:from>
    <xdr:to>
      <xdr:col>14</xdr:col>
      <xdr:colOff>351063</xdr:colOff>
      <xdr:row>5</xdr:row>
      <xdr:rowOff>198664</xdr:rowOff>
    </xdr:to>
    <xdr:sp macro="" textlink="">
      <xdr:nvSpPr>
        <xdr:cNvPr id="16" name="Suorakulmio 15">
          <a:extLst>
            <a:ext uri="{FF2B5EF4-FFF2-40B4-BE49-F238E27FC236}">
              <a16:creationId xmlns:a16="http://schemas.microsoft.com/office/drawing/2014/main" id="{FC016C40-13AA-4CEE-924C-56B65AF22434}"/>
            </a:ext>
          </a:extLst>
        </xdr:cNvPr>
        <xdr:cNvSpPr/>
      </xdr:nvSpPr>
      <xdr:spPr>
        <a:xfrm>
          <a:off x="8398088" y="749274"/>
          <a:ext cx="1735150" cy="601915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28575" cap="flat" cmpd="sng" algn="ctr">
          <a:solidFill>
            <a:srgbClr val="002060"/>
          </a:solidFill>
          <a:prstDash val="solid"/>
          <a:round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i-FI" sz="1400" b="1">
              <a:solidFill>
                <a:srgbClr val="000000"/>
              </a:solidFill>
            </a:rPr>
            <a:t>Milloin</a:t>
          </a:r>
          <a:r>
            <a:rPr lang="fi-FI" sz="1400" b="1" baseline="0">
              <a:solidFill>
                <a:srgbClr val="000000"/>
              </a:solidFill>
            </a:rPr>
            <a:t> pitää $$ dollaroida?</a:t>
          </a:r>
          <a:endParaRPr lang="fi-FI" sz="1400" b="1">
            <a:solidFill>
              <a:srgbClr val="000000"/>
            </a:solidFill>
          </a:endParaRPr>
        </a:p>
      </xdr:txBody>
    </xdr:sp>
    <xdr:clientData/>
  </xdr:twoCellAnchor>
  <xdr:twoCellAnchor>
    <xdr:from>
      <xdr:col>14</xdr:col>
      <xdr:colOff>291193</xdr:colOff>
      <xdr:row>11</xdr:row>
      <xdr:rowOff>112939</xdr:rowOff>
    </xdr:from>
    <xdr:to>
      <xdr:col>24</xdr:col>
      <xdr:colOff>500742</xdr:colOff>
      <xdr:row>12</xdr:row>
      <xdr:rowOff>141513</xdr:rowOff>
    </xdr:to>
    <xdr:sp macro="" textlink="">
      <xdr:nvSpPr>
        <xdr:cNvPr id="10" name="Nuoli: Vasen 9">
          <a:extLst>
            <a:ext uri="{FF2B5EF4-FFF2-40B4-BE49-F238E27FC236}">
              <a16:creationId xmlns:a16="http://schemas.microsoft.com/office/drawing/2014/main" id="{B6496E50-AA56-47E1-B928-F8A8167860E9}"/>
            </a:ext>
          </a:extLst>
        </xdr:cNvPr>
        <xdr:cNvSpPr/>
      </xdr:nvSpPr>
      <xdr:spPr>
        <a:xfrm>
          <a:off x="10073368" y="2446564"/>
          <a:ext cx="6305549" cy="228599"/>
        </a:xfrm>
        <a:prstGeom prst="leftArrow">
          <a:avLst/>
        </a:prstGeom>
        <a:solidFill>
          <a:srgbClr val="FFFFFF"/>
        </a:solidFill>
        <a:ln w="28575" cap="flat" cmpd="sng" algn="ctr">
          <a:solidFill>
            <a:srgbClr val="002060"/>
          </a:solidFill>
          <a:prstDash val="solid"/>
          <a:round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indent="0" algn="ctr"/>
          <a:endParaRPr lang="fi-FI" sz="1400" b="1">
            <a:solidFill>
              <a:srgbClr val="000000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8</xdr:col>
      <xdr:colOff>533094</xdr:colOff>
      <xdr:row>36</xdr:row>
      <xdr:rowOff>227428</xdr:rowOff>
    </xdr:from>
    <xdr:to>
      <xdr:col>13</xdr:col>
      <xdr:colOff>428625</xdr:colOff>
      <xdr:row>40</xdr:row>
      <xdr:rowOff>200026</xdr:rowOff>
    </xdr:to>
    <xdr:sp macro="" textlink="">
      <xdr:nvSpPr>
        <xdr:cNvPr id="20" name="Suorakulmio 19">
          <a:extLst>
            <a:ext uri="{FF2B5EF4-FFF2-40B4-BE49-F238E27FC236}">
              <a16:creationId xmlns:a16="http://schemas.microsoft.com/office/drawing/2014/main" id="{C58C7735-C665-46C0-B025-933AC709448C}"/>
            </a:ext>
          </a:extLst>
        </xdr:cNvPr>
        <xdr:cNvSpPr/>
      </xdr:nvSpPr>
      <xdr:spPr>
        <a:xfrm>
          <a:off x="6657669" y="7323553"/>
          <a:ext cx="2943531" cy="1172748"/>
        </a:xfrm>
        <a:prstGeom prst="rect">
          <a:avLst/>
        </a:prstGeom>
        <a:solidFill>
          <a:srgbClr val="FFFFFF"/>
        </a:solidFill>
        <a:ln w="28575" cap="flat" cmpd="sng" algn="ctr">
          <a:solidFill>
            <a:srgbClr val="002060"/>
          </a:solidFill>
          <a:prstDash val="solid"/>
          <a:round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i-FI" sz="1400" b="1">
              <a:solidFill>
                <a:srgbClr val="000000"/>
              </a:solidFill>
            </a:rPr>
            <a:t>Dollarointi:</a:t>
          </a:r>
        </a:p>
        <a:p>
          <a:pPr algn="l"/>
          <a:r>
            <a:rPr lang="fi-FI" sz="1400" b="1">
              <a:solidFill>
                <a:srgbClr val="000000"/>
              </a:solidFill>
            </a:rPr>
            <a:t>Kun</a:t>
          </a:r>
          <a:r>
            <a:rPr lang="fi-FI" sz="1400" b="1" baseline="0">
              <a:solidFill>
                <a:srgbClr val="000000"/>
              </a:solidFill>
            </a:rPr>
            <a:t> yksi lukusolu vaikuttaa koko sarakkeen kaikkiin soluihin, tuo kyseinen lukusolu pitää dollaroida</a:t>
          </a:r>
          <a:endParaRPr lang="fi-FI" sz="1400" b="1">
            <a:solidFill>
              <a:srgbClr val="000000"/>
            </a:solidFill>
          </a:endParaRPr>
        </a:p>
      </xdr:txBody>
    </xdr:sp>
    <xdr:clientData/>
  </xdr:twoCellAnchor>
  <xdr:twoCellAnchor>
    <xdr:from>
      <xdr:col>4</xdr:col>
      <xdr:colOff>104469</xdr:colOff>
      <xdr:row>33</xdr:row>
      <xdr:rowOff>122654</xdr:rowOff>
    </xdr:from>
    <xdr:to>
      <xdr:col>5</xdr:col>
      <xdr:colOff>104775</xdr:colOff>
      <xdr:row>38</xdr:row>
      <xdr:rowOff>44824</xdr:rowOff>
    </xdr:to>
    <xdr:sp macro="" textlink="">
      <xdr:nvSpPr>
        <xdr:cNvPr id="22" name="Suorakulmio 21">
          <a:extLst>
            <a:ext uri="{FF2B5EF4-FFF2-40B4-BE49-F238E27FC236}">
              <a16:creationId xmlns:a16="http://schemas.microsoft.com/office/drawing/2014/main" id="{CBC22336-D040-4A04-8910-A905FFD2EF3D}"/>
            </a:ext>
          </a:extLst>
        </xdr:cNvPr>
        <xdr:cNvSpPr/>
      </xdr:nvSpPr>
      <xdr:spPr>
        <a:xfrm>
          <a:off x="2065498" y="6431566"/>
          <a:ext cx="829542" cy="1132405"/>
        </a:xfrm>
        <a:prstGeom prst="rect">
          <a:avLst/>
        </a:prstGeom>
        <a:solidFill>
          <a:srgbClr val="FFFFFF"/>
        </a:solidFill>
        <a:ln w="28575" cap="flat" cmpd="sng" algn="ctr">
          <a:solidFill>
            <a:srgbClr val="002060"/>
          </a:solidFill>
          <a:prstDash val="solid"/>
          <a:round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100"/>
            </a:lnSpc>
          </a:pPr>
          <a:r>
            <a:rPr lang="fi-FI" sz="1000" b="1">
              <a:solidFill>
                <a:srgbClr val="000000"/>
              </a:solidFill>
            </a:rPr>
            <a:t>Alennus- määrä:</a:t>
          </a:r>
        </a:p>
        <a:p>
          <a:pPr algn="l">
            <a:lnSpc>
              <a:spcPts val="1100"/>
            </a:lnSpc>
          </a:pPr>
          <a:endParaRPr lang="fi-FI" sz="1000" b="1">
            <a:solidFill>
              <a:srgbClr val="000000"/>
            </a:solidFill>
          </a:endParaRPr>
        </a:p>
        <a:p>
          <a:pPr algn="l">
            <a:lnSpc>
              <a:spcPts val="1100"/>
            </a:lnSpc>
          </a:pPr>
          <a:r>
            <a:rPr lang="fi-FI" sz="1000" b="1">
              <a:solidFill>
                <a:srgbClr val="000000"/>
              </a:solidFill>
            </a:rPr>
            <a:t>lähtöhinta kertaa alennus- prosentti</a:t>
          </a:r>
        </a:p>
      </xdr:txBody>
    </xdr:sp>
    <xdr:clientData/>
  </xdr:twoCellAnchor>
  <xdr:twoCellAnchor>
    <xdr:from>
      <xdr:col>6</xdr:col>
      <xdr:colOff>47318</xdr:colOff>
      <xdr:row>34</xdr:row>
      <xdr:rowOff>55979</xdr:rowOff>
    </xdr:from>
    <xdr:to>
      <xdr:col>7</xdr:col>
      <xdr:colOff>19049</xdr:colOff>
      <xdr:row>37</xdr:row>
      <xdr:rowOff>179294</xdr:rowOff>
    </xdr:to>
    <xdr:sp macro="" textlink="">
      <xdr:nvSpPr>
        <xdr:cNvPr id="23" name="Suorakulmio 22">
          <a:extLst>
            <a:ext uri="{FF2B5EF4-FFF2-40B4-BE49-F238E27FC236}">
              <a16:creationId xmlns:a16="http://schemas.microsoft.com/office/drawing/2014/main" id="{DCF9235E-FBFD-4813-BEFC-E908DC8E0865}"/>
            </a:ext>
          </a:extLst>
        </xdr:cNvPr>
        <xdr:cNvSpPr/>
      </xdr:nvSpPr>
      <xdr:spPr>
        <a:xfrm>
          <a:off x="3946965" y="6521773"/>
          <a:ext cx="901819" cy="941345"/>
        </a:xfrm>
        <a:prstGeom prst="rect">
          <a:avLst/>
        </a:prstGeom>
        <a:solidFill>
          <a:srgbClr val="FFFFFF"/>
        </a:solidFill>
        <a:ln w="28575" cap="flat" cmpd="sng" algn="ctr">
          <a:solidFill>
            <a:srgbClr val="002060"/>
          </a:solidFill>
          <a:prstDash val="solid"/>
          <a:round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100"/>
            </a:lnSpc>
          </a:pPr>
          <a:r>
            <a:rPr lang="fi-FI" sz="1000" b="1">
              <a:solidFill>
                <a:srgbClr val="000000"/>
              </a:solidFill>
            </a:rPr>
            <a:t>Myyntihinta: </a:t>
          </a:r>
        </a:p>
        <a:p>
          <a:pPr algn="l">
            <a:lnSpc>
              <a:spcPts val="1100"/>
            </a:lnSpc>
          </a:pPr>
          <a:endParaRPr lang="fi-FI" sz="1000" b="1">
            <a:solidFill>
              <a:srgbClr val="000000"/>
            </a:solidFill>
          </a:endParaRPr>
        </a:p>
        <a:p>
          <a:pPr algn="l">
            <a:lnSpc>
              <a:spcPts val="1000"/>
            </a:lnSpc>
          </a:pPr>
          <a:r>
            <a:rPr lang="fi-FI" sz="1000" b="1">
              <a:solidFill>
                <a:srgbClr val="000000"/>
              </a:solidFill>
            </a:rPr>
            <a:t>lähtöhinta miinus alennus- määrä</a:t>
          </a:r>
        </a:p>
      </xdr:txBody>
    </xdr:sp>
    <xdr:clientData/>
  </xdr:twoCellAnchor>
  <xdr:twoCellAnchor>
    <xdr:from>
      <xdr:col>8</xdr:col>
      <xdr:colOff>490912</xdr:colOff>
      <xdr:row>40</xdr:row>
      <xdr:rowOff>273692</xdr:rowOff>
    </xdr:from>
    <xdr:to>
      <xdr:col>13</xdr:col>
      <xdr:colOff>571500</xdr:colOff>
      <xdr:row>45</xdr:row>
      <xdr:rowOff>76200</xdr:rowOff>
    </xdr:to>
    <xdr:sp macro="" textlink="">
      <xdr:nvSpPr>
        <xdr:cNvPr id="25" name="Suorakulmio 24">
          <a:extLst>
            <a:ext uri="{FF2B5EF4-FFF2-40B4-BE49-F238E27FC236}">
              <a16:creationId xmlns:a16="http://schemas.microsoft.com/office/drawing/2014/main" id="{AC8DE729-31F9-4692-95BC-5D8C0A7D3518}"/>
            </a:ext>
          </a:extLst>
        </xdr:cNvPr>
        <xdr:cNvSpPr/>
      </xdr:nvSpPr>
      <xdr:spPr>
        <a:xfrm>
          <a:off x="6615487" y="6426842"/>
          <a:ext cx="3128588" cy="935983"/>
        </a:xfrm>
        <a:prstGeom prst="rect">
          <a:avLst/>
        </a:prstGeom>
        <a:solidFill>
          <a:srgbClr val="FFFFFF"/>
        </a:solidFill>
        <a:ln w="28575" cap="flat" cmpd="sng" algn="ctr">
          <a:solidFill>
            <a:srgbClr val="002060"/>
          </a:solidFill>
          <a:prstDash val="solid"/>
          <a:round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i-FI" sz="1400" b="1">
              <a:solidFill>
                <a:srgbClr val="000000"/>
              </a:solidFill>
            </a:rPr>
            <a:t>EI dollarointia:</a:t>
          </a:r>
        </a:p>
        <a:p>
          <a:pPr algn="l"/>
          <a:r>
            <a:rPr lang="fi-FI" sz="1400" b="1">
              <a:solidFill>
                <a:srgbClr val="000000"/>
              </a:solidFill>
            </a:rPr>
            <a:t>Kaikki solut, jotka kaava hakee omalta riviltään.</a:t>
          </a:r>
        </a:p>
      </xdr:txBody>
    </xdr:sp>
    <xdr:clientData/>
  </xdr:twoCellAnchor>
  <xdr:twoCellAnchor>
    <xdr:from>
      <xdr:col>1</xdr:col>
      <xdr:colOff>225079</xdr:colOff>
      <xdr:row>40</xdr:row>
      <xdr:rowOff>541565</xdr:rowOff>
    </xdr:from>
    <xdr:to>
      <xdr:col>8</xdr:col>
      <xdr:colOff>510828</xdr:colOff>
      <xdr:row>41</xdr:row>
      <xdr:rowOff>31938</xdr:rowOff>
    </xdr:to>
    <xdr:sp macro="" textlink="">
      <xdr:nvSpPr>
        <xdr:cNvPr id="26" name="Nuoli: Vasen 25">
          <a:extLst>
            <a:ext uri="{FF2B5EF4-FFF2-40B4-BE49-F238E27FC236}">
              <a16:creationId xmlns:a16="http://schemas.microsoft.com/office/drawing/2014/main" id="{8D326347-0B99-4BEC-B9D2-FE41826F16D4}"/>
            </a:ext>
          </a:extLst>
        </xdr:cNvPr>
        <xdr:cNvSpPr/>
      </xdr:nvSpPr>
      <xdr:spPr>
        <a:xfrm>
          <a:off x="325932" y="8789094"/>
          <a:ext cx="6303308" cy="185138"/>
        </a:xfrm>
        <a:prstGeom prst="leftArrow">
          <a:avLst/>
        </a:prstGeom>
        <a:solidFill>
          <a:srgbClr val="FFFFFF"/>
        </a:solidFill>
        <a:ln w="28575" cap="flat" cmpd="sng" algn="ctr">
          <a:solidFill>
            <a:srgbClr val="002060"/>
          </a:solidFill>
          <a:prstDash val="solid"/>
          <a:round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indent="0" algn="ctr"/>
          <a:endParaRPr lang="fi-FI" sz="1400" b="1">
            <a:solidFill>
              <a:srgbClr val="000000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314325</xdr:colOff>
      <xdr:row>3</xdr:row>
      <xdr:rowOff>57150</xdr:rowOff>
    </xdr:from>
    <xdr:to>
      <xdr:col>11</xdr:col>
      <xdr:colOff>142875</xdr:colOff>
      <xdr:row>25</xdr:row>
      <xdr:rowOff>22412</xdr:rowOff>
    </xdr:to>
    <xdr:sp macro="" textlink="">
      <xdr:nvSpPr>
        <xdr:cNvPr id="2" name="Suorakulmio 1">
          <a:extLst>
            <a:ext uri="{FF2B5EF4-FFF2-40B4-BE49-F238E27FC236}">
              <a16:creationId xmlns:a16="http://schemas.microsoft.com/office/drawing/2014/main" id="{4E540F0E-306D-46DB-844D-D2F938DD9AA6}"/>
            </a:ext>
          </a:extLst>
        </xdr:cNvPr>
        <xdr:cNvSpPr/>
      </xdr:nvSpPr>
      <xdr:spPr>
        <a:xfrm>
          <a:off x="415178" y="740709"/>
          <a:ext cx="7661462" cy="4212291"/>
        </a:xfrm>
        <a:prstGeom prst="rect">
          <a:avLst/>
        </a:prstGeom>
        <a:noFill/>
        <a:ln w="3810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i-FI"/>
        </a:p>
      </xdr:txBody>
    </xdr:sp>
    <xdr:clientData/>
  </xdr:twoCellAnchor>
  <xdr:twoCellAnchor>
    <xdr:from>
      <xdr:col>1</xdr:col>
      <xdr:colOff>539963</xdr:colOff>
      <xdr:row>27</xdr:row>
      <xdr:rowOff>34899</xdr:rowOff>
    </xdr:from>
    <xdr:to>
      <xdr:col>4</xdr:col>
      <xdr:colOff>408213</xdr:colOff>
      <xdr:row>30</xdr:row>
      <xdr:rowOff>151039</xdr:rowOff>
    </xdr:to>
    <xdr:sp macro="" textlink="">
      <xdr:nvSpPr>
        <xdr:cNvPr id="27" name="Suorakulmio 26">
          <a:extLst>
            <a:ext uri="{FF2B5EF4-FFF2-40B4-BE49-F238E27FC236}">
              <a16:creationId xmlns:a16="http://schemas.microsoft.com/office/drawing/2014/main" id="{B6FC3054-1A04-4C71-B0C3-1464FF1B7A2B}"/>
            </a:ext>
          </a:extLst>
        </xdr:cNvPr>
        <xdr:cNvSpPr/>
      </xdr:nvSpPr>
      <xdr:spPr>
        <a:xfrm>
          <a:off x="644738" y="5302224"/>
          <a:ext cx="1735150" cy="601915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28575" cap="flat" cmpd="sng" algn="ctr">
          <a:solidFill>
            <a:srgbClr val="002060"/>
          </a:solidFill>
          <a:prstDash val="solid"/>
          <a:round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i-FI" sz="1400" b="1">
              <a:solidFill>
                <a:srgbClr val="000000"/>
              </a:solidFill>
            </a:rPr>
            <a:t>Milloin</a:t>
          </a:r>
          <a:r>
            <a:rPr lang="fi-FI" sz="1400" b="1" baseline="0">
              <a:solidFill>
                <a:srgbClr val="000000"/>
              </a:solidFill>
            </a:rPr>
            <a:t> pitää $$ dollaroida?</a:t>
          </a:r>
          <a:endParaRPr lang="fi-FI" sz="1400" b="1">
            <a:solidFill>
              <a:srgbClr val="000000"/>
            </a:solidFill>
          </a:endParaRPr>
        </a:p>
      </xdr:txBody>
    </xdr:sp>
    <xdr:clientData/>
  </xdr:twoCellAnchor>
  <xdr:twoCellAnchor>
    <xdr:from>
      <xdr:col>14</xdr:col>
      <xdr:colOff>447675</xdr:colOff>
      <xdr:row>11</xdr:row>
      <xdr:rowOff>28575</xdr:rowOff>
    </xdr:from>
    <xdr:to>
      <xdr:col>23</xdr:col>
      <xdr:colOff>400050</xdr:colOff>
      <xdr:row>25</xdr:row>
      <xdr:rowOff>152400</xdr:rowOff>
    </xdr:to>
    <xdr:sp macro="" textlink="">
      <xdr:nvSpPr>
        <xdr:cNvPr id="6" name="Vapaamuotoinen: Muoto 5">
          <a:extLst>
            <a:ext uri="{FF2B5EF4-FFF2-40B4-BE49-F238E27FC236}">
              <a16:creationId xmlns:a16="http://schemas.microsoft.com/office/drawing/2014/main" id="{CA51FF48-37F6-485E-8798-B923F6AC9902}"/>
            </a:ext>
          </a:extLst>
        </xdr:cNvPr>
        <xdr:cNvSpPr/>
      </xdr:nvSpPr>
      <xdr:spPr>
        <a:xfrm>
          <a:off x="10229850" y="2362200"/>
          <a:ext cx="5438775" cy="2733675"/>
        </a:xfrm>
        <a:custGeom>
          <a:avLst/>
          <a:gdLst>
            <a:gd name="connsiteX0" fmla="*/ 5410200 w 5438775"/>
            <a:gd name="connsiteY0" fmla="*/ 0 h 2733675"/>
            <a:gd name="connsiteX1" fmla="*/ 5438775 w 5438775"/>
            <a:gd name="connsiteY1" fmla="*/ 542925 h 2733675"/>
            <a:gd name="connsiteX2" fmla="*/ 0 w 5438775"/>
            <a:gd name="connsiteY2" fmla="*/ 2019300 h 2733675"/>
            <a:gd name="connsiteX3" fmla="*/ 0 w 5438775"/>
            <a:gd name="connsiteY3" fmla="*/ 2733675 h 27336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5438775" h="2733675">
              <a:moveTo>
                <a:pt x="5410200" y="0"/>
              </a:moveTo>
              <a:lnTo>
                <a:pt x="5438775" y="542925"/>
              </a:lnTo>
              <a:lnTo>
                <a:pt x="0" y="2019300"/>
              </a:lnTo>
              <a:lnTo>
                <a:pt x="0" y="2733675"/>
              </a:lnTo>
            </a:path>
          </a:pathLst>
        </a:custGeom>
        <a:ln w="38100">
          <a:solidFill>
            <a:srgbClr val="FF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fi-FI"/>
        </a:p>
      </xdr:txBody>
    </xdr:sp>
    <xdr:clientData/>
  </xdr:twoCellAnchor>
  <xdr:twoCellAnchor>
    <xdr:from>
      <xdr:col>22</xdr:col>
      <xdr:colOff>114300</xdr:colOff>
      <xdr:row>11</xdr:row>
      <xdr:rowOff>114300</xdr:rowOff>
    </xdr:from>
    <xdr:to>
      <xdr:col>23</xdr:col>
      <xdr:colOff>371475</xdr:colOff>
      <xdr:row>25</xdr:row>
      <xdr:rowOff>123826</xdr:rowOff>
    </xdr:to>
    <xdr:sp macro="" textlink="">
      <xdr:nvSpPr>
        <xdr:cNvPr id="28" name="Vapaamuotoinen: Muoto 27">
          <a:extLst>
            <a:ext uri="{FF2B5EF4-FFF2-40B4-BE49-F238E27FC236}">
              <a16:creationId xmlns:a16="http://schemas.microsoft.com/office/drawing/2014/main" id="{5811241B-CE06-4A28-8FBB-8E2FAF450D5D}"/>
            </a:ext>
          </a:extLst>
        </xdr:cNvPr>
        <xdr:cNvSpPr/>
      </xdr:nvSpPr>
      <xdr:spPr>
        <a:xfrm>
          <a:off x="14773275" y="2447925"/>
          <a:ext cx="866775" cy="2619376"/>
        </a:xfrm>
        <a:custGeom>
          <a:avLst/>
          <a:gdLst>
            <a:gd name="connsiteX0" fmla="*/ 5410200 w 5438775"/>
            <a:gd name="connsiteY0" fmla="*/ 0 h 2733675"/>
            <a:gd name="connsiteX1" fmla="*/ 5438775 w 5438775"/>
            <a:gd name="connsiteY1" fmla="*/ 542925 h 2733675"/>
            <a:gd name="connsiteX2" fmla="*/ 0 w 5438775"/>
            <a:gd name="connsiteY2" fmla="*/ 2019300 h 2733675"/>
            <a:gd name="connsiteX3" fmla="*/ 0 w 5438775"/>
            <a:gd name="connsiteY3" fmla="*/ 2733675 h 27336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5438775" h="2733675">
              <a:moveTo>
                <a:pt x="5410200" y="0"/>
              </a:moveTo>
              <a:lnTo>
                <a:pt x="5438775" y="542925"/>
              </a:lnTo>
              <a:lnTo>
                <a:pt x="0" y="2019300"/>
              </a:lnTo>
              <a:lnTo>
                <a:pt x="0" y="2733675"/>
              </a:lnTo>
            </a:path>
          </a:pathLst>
        </a:custGeom>
        <a:ln w="38100">
          <a:solidFill>
            <a:srgbClr val="FF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fi-FI"/>
        </a:p>
      </xdr:txBody>
    </xdr:sp>
    <xdr:clientData/>
  </xdr:twoCellAnchor>
  <xdr:twoCellAnchor>
    <xdr:from>
      <xdr:col>17</xdr:col>
      <xdr:colOff>338512</xdr:colOff>
      <xdr:row>17</xdr:row>
      <xdr:rowOff>159393</xdr:rowOff>
    </xdr:from>
    <xdr:to>
      <xdr:col>22</xdr:col>
      <xdr:colOff>195942</xdr:colOff>
      <xdr:row>22</xdr:row>
      <xdr:rowOff>47626</xdr:rowOff>
    </xdr:to>
    <xdr:sp macro="" textlink="">
      <xdr:nvSpPr>
        <xdr:cNvPr id="18" name="Suorakulmio 17">
          <a:extLst>
            <a:ext uri="{FF2B5EF4-FFF2-40B4-BE49-F238E27FC236}">
              <a16:creationId xmlns:a16="http://schemas.microsoft.com/office/drawing/2014/main" id="{29EBDC46-7479-4541-9BEF-8C34B1BD40C3}"/>
            </a:ext>
          </a:extLst>
        </xdr:cNvPr>
        <xdr:cNvSpPr/>
      </xdr:nvSpPr>
      <xdr:spPr>
        <a:xfrm>
          <a:off x="11949487" y="3693168"/>
          <a:ext cx="2905430" cy="812158"/>
        </a:xfrm>
        <a:prstGeom prst="rect">
          <a:avLst/>
        </a:prstGeom>
        <a:solidFill>
          <a:srgbClr val="FFFFFF"/>
        </a:solidFill>
        <a:ln w="28575" cap="flat" cmpd="sng" algn="ctr">
          <a:solidFill>
            <a:srgbClr val="002060"/>
          </a:solidFill>
          <a:prstDash val="solid"/>
          <a:round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i-FI" sz="1400" b="1">
              <a:solidFill>
                <a:srgbClr val="000000"/>
              </a:solidFill>
            </a:rPr>
            <a:t>Dollarointi:</a:t>
          </a:r>
        </a:p>
        <a:p>
          <a:pPr algn="l"/>
          <a:r>
            <a:rPr lang="fi-FI" sz="1400" b="1">
              <a:solidFill>
                <a:srgbClr val="000000"/>
              </a:solidFill>
            </a:rPr>
            <a:t>Kaikki solut, jotka kaava hakee jostain muualta.</a:t>
          </a:r>
        </a:p>
      </xdr:txBody>
    </xdr:sp>
    <xdr:clientData/>
  </xdr:twoCellAnchor>
  <xdr:twoCellAnchor>
    <xdr:from>
      <xdr:col>11</xdr:col>
      <xdr:colOff>342900</xdr:colOff>
      <xdr:row>2</xdr:row>
      <xdr:rowOff>285751</xdr:rowOff>
    </xdr:from>
    <xdr:to>
      <xdr:col>26</xdr:col>
      <xdr:colOff>342900</xdr:colOff>
      <xdr:row>30</xdr:row>
      <xdr:rowOff>9526</xdr:rowOff>
    </xdr:to>
    <xdr:sp macro="" textlink="">
      <xdr:nvSpPr>
        <xdr:cNvPr id="29" name="Suorakulmio 28">
          <a:extLst>
            <a:ext uri="{FF2B5EF4-FFF2-40B4-BE49-F238E27FC236}">
              <a16:creationId xmlns:a16="http://schemas.microsoft.com/office/drawing/2014/main" id="{3DB5F08B-7C2F-4D4F-B151-7E04B9A0CB81}"/>
            </a:ext>
          </a:extLst>
        </xdr:cNvPr>
        <xdr:cNvSpPr/>
      </xdr:nvSpPr>
      <xdr:spPr>
        <a:xfrm>
          <a:off x="8296275" y="676276"/>
          <a:ext cx="9144000" cy="5086350"/>
        </a:xfrm>
        <a:prstGeom prst="rect">
          <a:avLst/>
        </a:prstGeom>
        <a:noFill/>
        <a:ln w="3810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i-FI"/>
        </a:p>
      </xdr:txBody>
    </xdr:sp>
    <xdr:clientData/>
  </xdr:twoCellAnchor>
  <xdr:twoCellAnchor>
    <xdr:from>
      <xdr:col>1</xdr:col>
      <xdr:colOff>358987</xdr:colOff>
      <xdr:row>3</xdr:row>
      <xdr:rowOff>120625</xdr:rowOff>
    </xdr:from>
    <xdr:to>
      <xdr:col>4</xdr:col>
      <xdr:colOff>295274</xdr:colOff>
      <xdr:row>5</xdr:row>
      <xdr:rowOff>85726</xdr:rowOff>
    </xdr:to>
    <xdr:sp macro="" textlink="">
      <xdr:nvSpPr>
        <xdr:cNvPr id="30" name="Suorakulmio 29">
          <a:extLst>
            <a:ext uri="{FF2B5EF4-FFF2-40B4-BE49-F238E27FC236}">
              <a16:creationId xmlns:a16="http://schemas.microsoft.com/office/drawing/2014/main" id="{15524AAF-0CAB-43A7-A6AF-4BC8CF7E6F71}"/>
            </a:ext>
          </a:extLst>
        </xdr:cNvPr>
        <xdr:cNvSpPr/>
      </xdr:nvSpPr>
      <xdr:spPr>
        <a:xfrm>
          <a:off x="463762" y="806425"/>
          <a:ext cx="1803187" cy="431826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28575" cap="flat" cmpd="sng" algn="ctr">
          <a:solidFill>
            <a:srgbClr val="002060"/>
          </a:solidFill>
          <a:prstDash val="solid"/>
          <a:round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i-FI" sz="1400" b="1">
              <a:solidFill>
                <a:srgbClr val="000000"/>
              </a:solidFill>
            </a:rPr>
            <a:t>Miten dollaroidaan?</a:t>
          </a:r>
        </a:p>
      </xdr:txBody>
    </xdr:sp>
    <xdr:clientData/>
  </xdr:twoCellAnchor>
  <xdr:twoCellAnchor>
    <xdr:from>
      <xdr:col>2</xdr:col>
      <xdr:colOff>270317</xdr:colOff>
      <xdr:row>40</xdr:row>
      <xdr:rowOff>56696</xdr:rowOff>
    </xdr:from>
    <xdr:to>
      <xdr:col>4</xdr:col>
      <xdr:colOff>65859</xdr:colOff>
      <xdr:row>40</xdr:row>
      <xdr:rowOff>145009</xdr:rowOff>
    </xdr:to>
    <xdr:sp macro="" textlink="">
      <xdr:nvSpPr>
        <xdr:cNvPr id="31" name="Vapaamuotoinen: Muoto 30">
          <a:extLst>
            <a:ext uri="{FF2B5EF4-FFF2-40B4-BE49-F238E27FC236}">
              <a16:creationId xmlns:a16="http://schemas.microsoft.com/office/drawing/2014/main" id="{F37A2E13-4831-499A-8516-70533B877CFB}"/>
            </a:ext>
          </a:extLst>
        </xdr:cNvPr>
        <xdr:cNvSpPr/>
      </xdr:nvSpPr>
      <xdr:spPr>
        <a:xfrm rot="5834493" flipH="1">
          <a:off x="1457431" y="7823082"/>
          <a:ext cx="88313" cy="1050600"/>
        </a:xfrm>
        <a:custGeom>
          <a:avLst/>
          <a:gdLst>
            <a:gd name="connsiteX0" fmla="*/ 5410200 w 5438775"/>
            <a:gd name="connsiteY0" fmla="*/ 0 h 2733675"/>
            <a:gd name="connsiteX1" fmla="*/ 5438775 w 5438775"/>
            <a:gd name="connsiteY1" fmla="*/ 542925 h 2733675"/>
            <a:gd name="connsiteX2" fmla="*/ 0 w 5438775"/>
            <a:gd name="connsiteY2" fmla="*/ 2019300 h 2733675"/>
            <a:gd name="connsiteX3" fmla="*/ 0 w 5438775"/>
            <a:gd name="connsiteY3" fmla="*/ 2733675 h 27336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5438775" h="2733675">
              <a:moveTo>
                <a:pt x="5410200" y="0"/>
              </a:moveTo>
              <a:lnTo>
                <a:pt x="5438775" y="542925"/>
              </a:lnTo>
              <a:lnTo>
                <a:pt x="0" y="2019300"/>
              </a:lnTo>
              <a:lnTo>
                <a:pt x="0" y="2733675"/>
              </a:lnTo>
            </a:path>
          </a:pathLst>
        </a:custGeom>
        <a:ln w="38100">
          <a:solidFill>
            <a:srgbClr val="FF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fi-FI"/>
        </a:p>
      </xdr:txBody>
    </xdr:sp>
    <xdr:clientData/>
  </xdr:twoCellAnchor>
  <xdr:twoCellAnchor>
    <xdr:from>
      <xdr:col>2</xdr:col>
      <xdr:colOff>541618</xdr:colOff>
      <xdr:row>34</xdr:row>
      <xdr:rowOff>336638</xdr:rowOff>
    </xdr:from>
    <xdr:to>
      <xdr:col>4</xdr:col>
      <xdr:colOff>276408</xdr:colOff>
      <xdr:row>40</xdr:row>
      <xdr:rowOff>33155</xdr:rowOff>
    </xdr:to>
    <xdr:sp macro="" textlink="">
      <xdr:nvSpPr>
        <xdr:cNvPr id="32" name="Vapaamuotoinen: Muoto 31">
          <a:extLst>
            <a:ext uri="{FF2B5EF4-FFF2-40B4-BE49-F238E27FC236}">
              <a16:creationId xmlns:a16="http://schemas.microsoft.com/office/drawing/2014/main" id="{707FCDB7-6960-4351-B78F-582A0C00CE94}"/>
            </a:ext>
          </a:extLst>
        </xdr:cNvPr>
        <xdr:cNvSpPr/>
      </xdr:nvSpPr>
      <xdr:spPr>
        <a:xfrm rot="5834493">
          <a:off x="1003387" y="7046634"/>
          <a:ext cx="1478252" cy="989848"/>
        </a:xfrm>
        <a:custGeom>
          <a:avLst/>
          <a:gdLst>
            <a:gd name="connsiteX0" fmla="*/ 5410200 w 5438775"/>
            <a:gd name="connsiteY0" fmla="*/ 0 h 2733675"/>
            <a:gd name="connsiteX1" fmla="*/ 5438775 w 5438775"/>
            <a:gd name="connsiteY1" fmla="*/ 542925 h 2733675"/>
            <a:gd name="connsiteX2" fmla="*/ 0 w 5438775"/>
            <a:gd name="connsiteY2" fmla="*/ 2019300 h 2733675"/>
            <a:gd name="connsiteX3" fmla="*/ 0 w 5438775"/>
            <a:gd name="connsiteY3" fmla="*/ 2733675 h 27336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5438775" h="2733675">
              <a:moveTo>
                <a:pt x="5410200" y="0"/>
              </a:moveTo>
              <a:lnTo>
                <a:pt x="5438775" y="542925"/>
              </a:lnTo>
              <a:lnTo>
                <a:pt x="0" y="2019300"/>
              </a:lnTo>
              <a:lnTo>
                <a:pt x="0" y="2733675"/>
              </a:lnTo>
            </a:path>
          </a:pathLst>
        </a:custGeom>
        <a:ln w="38100">
          <a:solidFill>
            <a:srgbClr val="FF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fi-FI"/>
        </a:p>
      </xdr:txBody>
    </xdr:sp>
    <xdr:clientData/>
  </xdr:twoCellAnchor>
  <xdr:twoCellAnchor>
    <xdr:from>
      <xdr:col>2</xdr:col>
      <xdr:colOff>44824</xdr:colOff>
      <xdr:row>40</xdr:row>
      <xdr:rowOff>224118</xdr:rowOff>
    </xdr:from>
    <xdr:to>
      <xdr:col>2</xdr:col>
      <xdr:colOff>212912</xdr:colOff>
      <xdr:row>40</xdr:row>
      <xdr:rowOff>493059</xdr:rowOff>
    </xdr:to>
    <xdr:sp macro="" textlink="">
      <xdr:nvSpPr>
        <xdr:cNvPr id="3" name="Nuoli: Ylös 2">
          <a:extLst>
            <a:ext uri="{FF2B5EF4-FFF2-40B4-BE49-F238E27FC236}">
              <a16:creationId xmlns:a16="http://schemas.microsoft.com/office/drawing/2014/main" id="{17128025-D72D-4704-B10F-E9764DA0F7A6}"/>
            </a:ext>
          </a:extLst>
        </xdr:cNvPr>
        <xdr:cNvSpPr/>
      </xdr:nvSpPr>
      <xdr:spPr>
        <a:xfrm>
          <a:off x="750795" y="8471647"/>
          <a:ext cx="168088" cy="268941"/>
        </a:xfrm>
        <a:prstGeom prst="upArrow">
          <a:avLst/>
        </a:prstGeom>
        <a:solidFill>
          <a:srgbClr val="FFFFFF"/>
        </a:solidFill>
        <a:ln w="28575" cap="flat" cmpd="sng" algn="ctr">
          <a:solidFill>
            <a:srgbClr val="002060"/>
          </a:solidFill>
          <a:prstDash val="solid"/>
          <a:round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indent="0" algn="ctr"/>
          <a:endParaRPr lang="fi-FI" sz="1400" b="1">
            <a:solidFill>
              <a:srgbClr val="000000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313766</xdr:colOff>
      <xdr:row>40</xdr:row>
      <xdr:rowOff>179295</xdr:rowOff>
    </xdr:from>
    <xdr:to>
      <xdr:col>4</xdr:col>
      <xdr:colOff>481854</xdr:colOff>
      <xdr:row>40</xdr:row>
      <xdr:rowOff>448236</xdr:rowOff>
    </xdr:to>
    <xdr:sp macro="" textlink="">
      <xdr:nvSpPr>
        <xdr:cNvPr id="33" name="Nuoli: Ylös 32">
          <a:extLst>
            <a:ext uri="{FF2B5EF4-FFF2-40B4-BE49-F238E27FC236}">
              <a16:creationId xmlns:a16="http://schemas.microsoft.com/office/drawing/2014/main" id="{DEE6EDD4-58D8-46C1-AFEF-F3EBA3D99E27}"/>
            </a:ext>
          </a:extLst>
        </xdr:cNvPr>
        <xdr:cNvSpPr/>
      </xdr:nvSpPr>
      <xdr:spPr>
        <a:xfrm>
          <a:off x="2274795" y="8426824"/>
          <a:ext cx="168088" cy="268941"/>
        </a:xfrm>
        <a:prstGeom prst="upArrow">
          <a:avLst/>
        </a:prstGeom>
        <a:solidFill>
          <a:srgbClr val="FFFFFF"/>
        </a:solidFill>
        <a:ln w="28575" cap="flat" cmpd="sng" algn="ctr">
          <a:solidFill>
            <a:srgbClr val="002060"/>
          </a:solidFill>
          <a:prstDash val="solid"/>
          <a:round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indent="0" algn="ctr"/>
          <a:endParaRPr lang="fi-FI" sz="1400" b="1">
            <a:solidFill>
              <a:srgbClr val="000000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6</xdr:col>
      <xdr:colOff>381001</xdr:colOff>
      <xdr:row>40</xdr:row>
      <xdr:rowOff>190501</xdr:rowOff>
    </xdr:from>
    <xdr:to>
      <xdr:col>6</xdr:col>
      <xdr:colOff>549089</xdr:colOff>
      <xdr:row>40</xdr:row>
      <xdr:rowOff>459442</xdr:rowOff>
    </xdr:to>
    <xdr:sp macro="" textlink="">
      <xdr:nvSpPr>
        <xdr:cNvPr id="34" name="Nuoli: Ylös 33">
          <a:extLst>
            <a:ext uri="{FF2B5EF4-FFF2-40B4-BE49-F238E27FC236}">
              <a16:creationId xmlns:a16="http://schemas.microsoft.com/office/drawing/2014/main" id="{B5190091-8527-4FB7-8BD7-C4323D377DA5}"/>
            </a:ext>
          </a:extLst>
        </xdr:cNvPr>
        <xdr:cNvSpPr/>
      </xdr:nvSpPr>
      <xdr:spPr>
        <a:xfrm>
          <a:off x="4280648" y="8438030"/>
          <a:ext cx="168088" cy="268941"/>
        </a:xfrm>
        <a:prstGeom prst="upArrow">
          <a:avLst/>
        </a:prstGeom>
        <a:solidFill>
          <a:srgbClr val="FFFFFF"/>
        </a:solidFill>
        <a:ln w="28575" cap="flat" cmpd="sng" algn="ctr">
          <a:solidFill>
            <a:srgbClr val="002060"/>
          </a:solidFill>
          <a:prstDash val="solid"/>
          <a:round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indent="0" algn="ctr"/>
          <a:endParaRPr lang="fi-FI" sz="1400" b="1">
            <a:solidFill>
              <a:srgbClr val="000000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15</xdr:col>
      <xdr:colOff>31471</xdr:colOff>
      <xdr:row>31</xdr:row>
      <xdr:rowOff>71986</xdr:rowOff>
    </xdr:from>
    <xdr:to>
      <xdr:col>26</xdr:col>
      <xdr:colOff>302559</xdr:colOff>
      <xdr:row>40</xdr:row>
      <xdr:rowOff>235324</xdr:rowOff>
    </xdr:to>
    <xdr:sp macro="" textlink="">
      <xdr:nvSpPr>
        <xdr:cNvPr id="35" name="Suorakulmio 34">
          <a:extLst>
            <a:ext uri="{FF2B5EF4-FFF2-40B4-BE49-F238E27FC236}">
              <a16:creationId xmlns:a16="http://schemas.microsoft.com/office/drawing/2014/main" id="{D2B38C79-48F0-435A-9466-2FA158B0C73B}"/>
            </a:ext>
          </a:extLst>
        </xdr:cNvPr>
        <xdr:cNvSpPr/>
      </xdr:nvSpPr>
      <xdr:spPr>
        <a:xfrm>
          <a:off x="10385706" y="5943868"/>
          <a:ext cx="6927382" cy="2538985"/>
        </a:xfrm>
        <a:prstGeom prst="rect">
          <a:avLst/>
        </a:prstGeom>
        <a:solidFill>
          <a:srgbClr val="FFFFFF"/>
        </a:solidFill>
        <a:ln w="28575" cap="flat" cmpd="sng" algn="ctr">
          <a:solidFill>
            <a:srgbClr val="002060"/>
          </a:solidFill>
          <a:prstDash val="solid"/>
          <a:round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i-FI" sz="1400" b="1">
              <a:solidFill>
                <a:srgbClr val="000000"/>
              </a:solidFill>
            </a:rPr>
            <a:t>Mitä tapahtuu</a:t>
          </a:r>
          <a:r>
            <a:rPr lang="fi-FI" sz="1400" b="1" baseline="0">
              <a:solidFill>
                <a:srgbClr val="000000"/>
              </a:solidFill>
            </a:rPr>
            <a:t> kun kopioidaan k</a:t>
          </a:r>
          <a:r>
            <a:rPr lang="fi-FI" sz="1400" b="1">
              <a:solidFill>
                <a:srgbClr val="000000"/>
              </a:solidFill>
            </a:rPr>
            <a:t>aava</a:t>
          </a:r>
          <a:r>
            <a:rPr lang="fi-FI" sz="1400" b="1" baseline="0">
              <a:solidFill>
                <a:srgbClr val="000000"/>
              </a:solidFill>
            </a:rPr>
            <a:t> Excelissä?</a:t>
          </a:r>
        </a:p>
        <a:p>
          <a:pPr algn="l"/>
          <a:endParaRPr lang="fi-FI" sz="1400" b="1" baseline="0">
            <a:solidFill>
              <a:srgbClr val="000000"/>
            </a:solidFill>
          </a:endParaRPr>
        </a:p>
        <a:p>
          <a:pPr algn="l"/>
          <a:r>
            <a:rPr lang="fi-FI" sz="1400" b="1" baseline="0">
              <a:solidFill>
                <a:srgbClr val="000000"/>
              </a:solidFill>
            </a:rPr>
            <a:t>On vain kaksi (2) vaihtoehtoa, mistä soluista kopioitu kaava hakee tiedon laskentaan.</a:t>
          </a:r>
        </a:p>
        <a:p>
          <a:pPr algn="l"/>
          <a:endParaRPr lang="fi-FI" sz="1400" b="1" baseline="0">
            <a:solidFill>
              <a:srgbClr val="000000"/>
            </a:solidFill>
          </a:endParaRPr>
        </a:p>
        <a:p>
          <a:pPr algn="l"/>
          <a:r>
            <a:rPr lang="fi-FI" sz="1400" b="1" baseline="0">
              <a:solidFill>
                <a:srgbClr val="000000"/>
              </a:solidFill>
            </a:rPr>
            <a:t>ALKU- oletus:</a:t>
          </a:r>
        </a:p>
        <a:p>
          <a:pPr algn="l"/>
          <a:r>
            <a:rPr lang="fi-FI" sz="1400" b="1" baseline="0">
              <a:solidFill>
                <a:srgbClr val="000000"/>
              </a:solidFill>
            </a:rPr>
            <a:t>Kopioitu kaava hakee tiedon samalta matkalta kuin alkuperäinen kaava</a:t>
          </a:r>
        </a:p>
        <a:p>
          <a:pPr algn="l"/>
          <a:endParaRPr lang="fi-FI" sz="1400" b="1" baseline="0">
            <a:solidFill>
              <a:srgbClr val="000000"/>
            </a:solidFill>
          </a:endParaRPr>
        </a:p>
        <a:p>
          <a:pPr algn="l"/>
          <a:r>
            <a:rPr lang="fi-FI" sz="1400" b="1" baseline="0">
              <a:solidFill>
                <a:srgbClr val="000000"/>
              </a:solidFill>
            </a:rPr>
            <a:t>Vaihtoehto 2:</a:t>
          </a:r>
        </a:p>
        <a:p>
          <a:pPr algn="l"/>
          <a:r>
            <a:rPr lang="fi-FI" sz="1400" b="1" baseline="0">
              <a:solidFill>
                <a:srgbClr val="000000"/>
              </a:solidFill>
            </a:rPr>
            <a:t>Kopioitu kaava hakee tiedon jostain täsmällisestä solusta</a:t>
          </a:r>
        </a:p>
        <a:p>
          <a:pPr algn="l"/>
          <a:r>
            <a:rPr lang="fi-FI" sz="1400" b="1" baseline="0">
              <a:solidFill>
                <a:srgbClr val="000000"/>
              </a:solidFill>
            </a:rPr>
            <a:t>Tällöin kaavassa olevaan soluun on laitettu $-merkit, kuten $N$7</a:t>
          </a:r>
        </a:p>
        <a:p>
          <a:pPr algn="l"/>
          <a:endParaRPr lang="fi-FI" sz="1400" b="1" baseline="0">
            <a:solidFill>
              <a:srgbClr val="000000"/>
            </a:solidFill>
          </a:endParaRPr>
        </a:p>
        <a:p>
          <a:pPr algn="l"/>
          <a:endParaRPr lang="fi-FI" sz="1400" b="1">
            <a:solidFill>
              <a:srgbClr val="00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95250</xdr:colOff>
      <xdr:row>3</xdr:row>
      <xdr:rowOff>85725</xdr:rowOff>
    </xdr:from>
    <xdr:to>
      <xdr:col>24</xdr:col>
      <xdr:colOff>476250</xdr:colOff>
      <xdr:row>28</xdr:row>
      <xdr:rowOff>142875</xdr:rowOff>
    </xdr:to>
    <xdr:pic>
      <xdr:nvPicPr>
        <xdr:cNvPr id="2292" name="Kuva 10">
          <a:extLst>
            <a:ext uri="{FF2B5EF4-FFF2-40B4-BE49-F238E27FC236}">
              <a16:creationId xmlns:a16="http://schemas.microsoft.com/office/drawing/2014/main" id="{9E64DDAB-0347-430C-9344-C059446FB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" y="771525"/>
          <a:ext cx="7696200" cy="480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536446</xdr:colOff>
      <xdr:row>48</xdr:row>
      <xdr:rowOff>87499</xdr:rowOff>
    </xdr:from>
    <xdr:to>
      <xdr:col>19</xdr:col>
      <xdr:colOff>374521</xdr:colOff>
      <xdr:row>50</xdr:row>
      <xdr:rowOff>58086</xdr:rowOff>
    </xdr:to>
    <xdr:sp macro="" textlink="">
      <xdr:nvSpPr>
        <xdr:cNvPr id="3" name="Nuoli: Vasen 2">
          <a:extLst>
            <a:ext uri="{FF2B5EF4-FFF2-40B4-BE49-F238E27FC236}">
              <a16:creationId xmlns:a16="http://schemas.microsoft.com/office/drawing/2014/main" id="{9649875B-78C6-454C-B4F3-8DE9DABA4734}"/>
            </a:ext>
          </a:extLst>
        </xdr:cNvPr>
        <xdr:cNvSpPr/>
      </xdr:nvSpPr>
      <xdr:spPr>
        <a:xfrm rot="550658">
          <a:off x="7880221" y="10117324"/>
          <a:ext cx="5324475" cy="332537"/>
        </a:xfrm>
        <a:prstGeom prst="leftArrow">
          <a:avLst/>
        </a:prstGeom>
        <a:solidFill>
          <a:srgbClr val="FFFFFF"/>
        </a:solidFill>
        <a:ln w="28575" cap="flat" cmpd="sng" algn="ctr">
          <a:solidFill>
            <a:srgbClr val="002060"/>
          </a:solidFill>
          <a:prstDash val="solid"/>
          <a:round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indent="0" algn="ctr"/>
          <a:endParaRPr lang="fi-FI" sz="1400" b="1">
            <a:solidFill>
              <a:srgbClr val="000000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5</xdr:col>
      <xdr:colOff>704850</xdr:colOff>
      <xdr:row>6</xdr:row>
      <xdr:rowOff>28575</xdr:rowOff>
    </xdr:from>
    <xdr:to>
      <xdr:col>11</xdr:col>
      <xdr:colOff>133350</xdr:colOff>
      <xdr:row>13</xdr:row>
      <xdr:rowOff>104775</xdr:rowOff>
    </xdr:to>
    <xdr:pic>
      <xdr:nvPicPr>
        <xdr:cNvPr id="2294" name="Kuva 6">
          <a:extLst>
            <a:ext uri="{FF2B5EF4-FFF2-40B4-BE49-F238E27FC236}">
              <a16:creationId xmlns:a16="http://schemas.microsoft.com/office/drawing/2014/main" id="{79D0BF62-3C00-45F3-BC96-C1B748487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6777" r="7024"/>
        <a:stretch>
          <a:fillRect/>
        </a:stretch>
      </xdr:blipFill>
      <xdr:spPr bwMode="auto">
        <a:xfrm>
          <a:off x="3505200" y="1390650"/>
          <a:ext cx="4581525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26</xdr:col>
      <xdr:colOff>381000</xdr:colOff>
      <xdr:row>49</xdr:row>
      <xdr:rowOff>76200</xdr:rowOff>
    </xdr:from>
    <xdr:to>
      <xdr:col>32</xdr:col>
      <xdr:colOff>257175</xdr:colOff>
      <xdr:row>54</xdr:row>
      <xdr:rowOff>142875</xdr:rowOff>
    </xdr:to>
    <xdr:pic>
      <xdr:nvPicPr>
        <xdr:cNvPr id="2295" name="Kuva 1">
          <a:extLst>
            <a:ext uri="{FF2B5EF4-FFF2-40B4-BE49-F238E27FC236}">
              <a16:creationId xmlns:a16="http://schemas.microsoft.com/office/drawing/2014/main" id="{401DF96C-D7ED-49CD-8195-F4A791935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927"/>
        <a:stretch>
          <a:fillRect/>
        </a:stretch>
      </xdr:blipFill>
      <xdr:spPr bwMode="auto">
        <a:xfrm>
          <a:off x="17478375" y="10306050"/>
          <a:ext cx="3533775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46578</xdr:colOff>
      <xdr:row>6</xdr:row>
      <xdr:rowOff>161925</xdr:rowOff>
    </xdr:from>
    <xdr:to>
      <xdr:col>8</xdr:col>
      <xdr:colOff>114300</xdr:colOff>
      <xdr:row>11</xdr:row>
      <xdr:rowOff>78999</xdr:rowOff>
    </xdr:to>
    <xdr:sp macro="" textlink="">
      <xdr:nvSpPr>
        <xdr:cNvPr id="6" name="Puolivapaa piirto 3">
          <a:extLst>
            <a:ext uri="{FF2B5EF4-FFF2-40B4-BE49-F238E27FC236}">
              <a16:creationId xmlns:a16="http://schemas.microsoft.com/office/drawing/2014/main" id="{896336A5-D768-4CA3-9033-688E65C48D6E}"/>
            </a:ext>
          </a:extLst>
        </xdr:cNvPr>
        <xdr:cNvSpPr/>
      </xdr:nvSpPr>
      <xdr:spPr>
        <a:xfrm>
          <a:off x="2846928" y="1524000"/>
          <a:ext cx="3391947" cy="888624"/>
        </a:xfrm>
        <a:custGeom>
          <a:avLst/>
          <a:gdLst>
            <a:gd name="connsiteX0" fmla="*/ 0 w 2151530"/>
            <a:gd name="connsiteY0" fmla="*/ 403411 h 403411"/>
            <a:gd name="connsiteX1" fmla="*/ 493059 w 2151530"/>
            <a:gd name="connsiteY1" fmla="*/ 403411 h 403411"/>
            <a:gd name="connsiteX2" fmla="*/ 705971 w 2151530"/>
            <a:gd name="connsiteY2" fmla="*/ 0 h 403411"/>
            <a:gd name="connsiteX3" fmla="*/ 2151530 w 2151530"/>
            <a:gd name="connsiteY3" fmla="*/ 11206 h 403411"/>
            <a:gd name="connsiteX4" fmla="*/ 2140324 w 2151530"/>
            <a:gd name="connsiteY4" fmla="*/ 358588 h 403411"/>
            <a:gd name="connsiteX0" fmla="*/ 400529 w 2552059"/>
            <a:gd name="connsiteY0" fmla="*/ 403411 h 403411"/>
            <a:gd name="connsiteX1" fmla="*/ 893588 w 2552059"/>
            <a:gd name="connsiteY1" fmla="*/ 403411 h 403411"/>
            <a:gd name="connsiteX2" fmla="*/ 0 w 2552059"/>
            <a:gd name="connsiteY2" fmla="*/ 0 h 403411"/>
            <a:gd name="connsiteX3" fmla="*/ 2552059 w 2552059"/>
            <a:gd name="connsiteY3" fmla="*/ 11206 h 403411"/>
            <a:gd name="connsiteX4" fmla="*/ 2540853 w 2552059"/>
            <a:gd name="connsiteY4" fmla="*/ 358588 h 403411"/>
            <a:gd name="connsiteX0" fmla="*/ 0 w 2786742"/>
            <a:gd name="connsiteY0" fmla="*/ 501538 h 501538"/>
            <a:gd name="connsiteX1" fmla="*/ 1128271 w 2786742"/>
            <a:gd name="connsiteY1" fmla="*/ 403411 h 501538"/>
            <a:gd name="connsiteX2" fmla="*/ 234683 w 2786742"/>
            <a:gd name="connsiteY2" fmla="*/ 0 h 501538"/>
            <a:gd name="connsiteX3" fmla="*/ 2786742 w 2786742"/>
            <a:gd name="connsiteY3" fmla="*/ 11206 h 501538"/>
            <a:gd name="connsiteX4" fmla="*/ 2775536 w 2786742"/>
            <a:gd name="connsiteY4" fmla="*/ 358588 h 501538"/>
            <a:gd name="connsiteX0" fmla="*/ 19211 w 2805953"/>
            <a:gd name="connsiteY0" fmla="*/ 501538 h 501538"/>
            <a:gd name="connsiteX1" fmla="*/ 0 w 2805953"/>
            <a:gd name="connsiteY1" fmla="*/ 343444 h 501538"/>
            <a:gd name="connsiteX2" fmla="*/ 253894 w 2805953"/>
            <a:gd name="connsiteY2" fmla="*/ 0 h 501538"/>
            <a:gd name="connsiteX3" fmla="*/ 2805953 w 2805953"/>
            <a:gd name="connsiteY3" fmla="*/ 11206 h 501538"/>
            <a:gd name="connsiteX4" fmla="*/ 2794747 w 2805953"/>
            <a:gd name="connsiteY4" fmla="*/ 358588 h 501538"/>
            <a:gd name="connsiteX0" fmla="*/ 19211 w 2831988"/>
            <a:gd name="connsiteY0" fmla="*/ 501538 h 501538"/>
            <a:gd name="connsiteX1" fmla="*/ 0 w 2831988"/>
            <a:gd name="connsiteY1" fmla="*/ 343444 h 501538"/>
            <a:gd name="connsiteX2" fmla="*/ 253894 w 2831988"/>
            <a:gd name="connsiteY2" fmla="*/ 0 h 501538"/>
            <a:gd name="connsiteX3" fmla="*/ 2831988 w 2831988"/>
            <a:gd name="connsiteY3" fmla="*/ 159648 h 501538"/>
            <a:gd name="connsiteX4" fmla="*/ 2794747 w 2831988"/>
            <a:gd name="connsiteY4" fmla="*/ 358588 h 501538"/>
            <a:gd name="connsiteX0" fmla="*/ 19211 w 2831988"/>
            <a:gd name="connsiteY0" fmla="*/ 341890 h 341890"/>
            <a:gd name="connsiteX1" fmla="*/ 0 w 2831988"/>
            <a:gd name="connsiteY1" fmla="*/ 183796 h 341890"/>
            <a:gd name="connsiteX2" fmla="*/ 271251 w 2831988"/>
            <a:gd name="connsiteY2" fmla="*/ 25905 h 341890"/>
            <a:gd name="connsiteX3" fmla="*/ 2831988 w 2831988"/>
            <a:gd name="connsiteY3" fmla="*/ 0 h 341890"/>
            <a:gd name="connsiteX4" fmla="*/ 2794747 w 2831988"/>
            <a:gd name="connsiteY4" fmla="*/ 198940 h 341890"/>
            <a:gd name="connsiteX0" fmla="*/ 0 w 3185951"/>
            <a:gd name="connsiteY0" fmla="*/ 434666 h 434666"/>
            <a:gd name="connsiteX1" fmla="*/ 353963 w 3185951"/>
            <a:gd name="connsiteY1" fmla="*/ 183796 h 434666"/>
            <a:gd name="connsiteX2" fmla="*/ 625214 w 3185951"/>
            <a:gd name="connsiteY2" fmla="*/ 25905 h 434666"/>
            <a:gd name="connsiteX3" fmla="*/ 3185951 w 3185951"/>
            <a:gd name="connsiteY3" fmla="*/ 0 h 434666"/>
            <a:gd name="connsiteX4" fmla="*/ 3148710 w 3185951"/>
            <a:gd name="connsiteY4" fmla="*/ 198940 h 434666"/>
            <a:gd name="connsiteX0" fmla="*/ 0 w 3185951"/>
            <a:gd name="connsiteY0" fmla="*/ 434666 h 434666"/>
            <a:gd name="connsiteX1" fmla="*/ 371320 w 3185951"/>
            <a:gd name="connsiteY1" fmla="*/ 434292 h 434666"/>
            <a:gd name="connsiteX2" fmla="*/ 625214 w 3185951"/>
            <a:gd name="connsiteY2" fmla="*/ 25905 h 434666"/>
            <a:gd name="connsiteX3" fmla="*/ 3185951 w 3185951"/>
            <a:gd name="connsiteY3" fmla="*/ 0 h 434666"/>
            <a:gd name="connsiteX4" fmla="*/ 3148710 w 3185951"/>
            <a:gd name="connsiteY4" fmla="*/ 198940 h 43466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3185951" h="434666">
              <a:moveTo>
                <a:pt x="0" y="434666"/>
              </a:moveTo>
              <a:lnTo>
                <a:pt x="371320" y="434292"/>
              </a:lnTo>
              <a:lnTo>
                <a:pt x="625214" y="25905"/>
              </a:lnTo>
              <a:lnTo>
                <a:pt x="3185951" y="0"/>
              </a:lnTo>
              <a:lnTo>
                <a:pt x="3148710" y="198940"/>
              </a:lnTo>
            </a:path>
          </a:pathLst>
        </a:custGeom>
        <a:ln w="38100">
          <a:solidFill>
            <a:srgbClr val="FF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fi-FI"/>
        </a:p>
      </xdr:txBody>
    </xdr:sp>
    <xdr:clientData/>
  </xdr:twoCellAnchor>
  <xdr:twoCellAnchor editAs="oneCell">
    <xdr:from>
      <xdr:col>6</xdr:col>
      <xdr:colOff>333375</xdr:colOff>
      <xdr:row>15</xdr:row>
      <xdr:rowOff>66675</xdr:rowOff>
    </xdr:from>
    <xdr:to>
      <xdr:col>10</xdr:col>
      <xdr:colOff>133350</xdr:colOff>
      <xdr:row>21</xdr:row>
      <xdr:rowOff>66675</xdr:rowOff>
    </xdr:to>
    <xdr:pic>
      <xdr:nvPicPr>
        <xdr:cNvPr id="2297" name="Kuva 2">
          <a:extLst>
            <a:ext uri="{FF2B5EF4-FFF2-40B4-BE49-F238E27FC236}">
              <a16:creationId xmlns:a16="http://schemas.microsoft.com/office/drawing/2014/main" id="{2D4B2323-936D-4BE7-971F-384504AB0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1627" r="2518"/>
        <a:stretch>
          <a:fillRect/>
        </a:stretch>
      </xdr:blipFill>
      <xdr:spPr bwMode="auto">
        <a:xfrm>
          <a:off x="4238625" y="3200400"/>
          <a:ext cx="3238500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865655</xdr:colOff>
      <xdr:row>10</xdr:row>
      <xdr:rowOff>3362</xdr:rowOff>
    </xdr:from>
    <xdr:to>
      <xdr:col>8</xdr:col>
      <xdr:colOff>361950</xdr:colOff>
      <xdr:row>11</xdr:row>
      <xdr:rowOff>161925</xdr:rowOff>
    </xdr:to>
    <xdr:sp macro="" textlink="">
      <xdr:nvSpPr>
        <xdr:cNvPr id="8" name="Oikea hakasulje 7">
          <a:extLst>
            <a:ext uri="{FF2B5EF4-FFF2-40B4-BE49-F238E27FC236}">
              <a16:creationId xmlns:a16="http://schemas.microsoft.com/office/drawing/2014/main" id="{83742A18-682C-4A02-BC15-E99CE55FBD70}"/>
            </a:ext>
          </a:extLst>
        </xdr:cNvPr>
        <xdr:cNvSpPr/>
      </xdr:nvSpPr>
      <xdr:spPr>
        <a:xfrm rot="5400000">
          <a:off x="5916146" y="1925171"/>
          <a:ext cx="358588" cy="782170"/>
        </a:xfrm>
        <a:prstGeom prst="rightBracket">
          <a:avLst/>
        </a:prstGeom>
        <a:ln w="76200">
          <a:solidFill>
            <a:srgbClr val="FF0000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marL="0" indent="0" algn="l"/>
          <a:endParaRPr lang="fi-FI" sz="1100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514350</xdr:colOff>
      <xdr:row>11</xdr:row>
      <xdr:rowOff>160312</xdr:rowOff>
    </xdr:from>
    <xdr:to>
      <xdr:col>8</xdr:col>
      <xdr:colOff>66676</xdr:colOff>
      <xdr:row>13</xdr:row>
      <xdr:rowOff>114300</xdr:rowOff>
    </xdr:to>
    <xdr:sp macro="" textlink="">
      <xdr:nvSpPr>
        <xdr:cNvPr id="9" name="Puolivapaa piirto 3">
          <a:extLst>
            <a:ext uri="{FF2B5EF4-FFF2-40B4-BE49-F238E27FC236}">
              <a16:creationId xmlns:a16="http://schemas.microsoft.com/office/drawing/2014/main" id="{C1F71625-9F32-499F-A651-20F29189E455}"/>
            </a:ext>
          </a:extLst>
        </xdr:cNvPr>
        <xdr:cNvSpPr/>
      </xdr:nvSpPr>
      <xdr:spPr>
        <a:xfrm flipV="1">
          <a:off x="2486025" y="2493937"/>
          <a:ext cx="3705226" cy="354038"/>
        </a:xfrm>
        <a:custGeom>
          <a:avLst/>
          <a:gdLst>
            <a:gd name="connsiteX0" fmla="*/ 0 w 2151530"/>
            <a:gd name="connsiteY0" fmla="*/ 403411 h 403411"/>
            <a:gd name="connsiteX1" fmla="*/ 493059 w 2151530"/>
            <a:gd name="connsiteY1" fmla="*/ 403411 h 403411"/>
            <a:gd name="connsiteX2" fmla="*/ 705971 w 2151530"/>
            <a:gd name="connsiteY2" fmla="*/ 0 h 403411"/>
            <a:gd name="connsiteX3" fmla="*/ 2151530 w 2151530"/>
            <a:gd name="connsiteY3" fmla="*/ 11206 h 403411"/>
            <a:gd name="connsiteX4" fmla="*/ 2140324 w 2151530"/>
            <a:gd name="connsiteY4" fmla="*/ 358588 h 403411"/>
            <a:gd name="connsiteX0" fmla="*/ 400529 w 2552059"/>
            <a:gd name="connsiteY0" fmla="*/ 403411 h 403411"/>
            <a:gd name="connsiteX1" fmla="*/ 893588 w 2552059"/>
            <a:gd name="connsiteY1" fmla="*/ 403411 h 403411"/>
            <a:gd name="connsiteX2" fmla="*/ 0 w 2552059"/>
            <a:gd name="connsiteY2" fmla="*/ 0 h 403411"/>
            <a:gd name="connsiteX3" fmla="*/ 2552059 w 2552059"/>
            <a:gd name="connsiteY3" fmla="*/ 11206 h 403411"/>
            <a:gd name="connsiteX4" fmla="*/ 2540853 w 2552059"/>
            <a:gd name="connsiteY4" fmla="*/ 358588 h 403411"/>
            <a:gd name="connsiteX0" fmla="*/ 0 w 2786742"/>
            <a:gd name="connsiteY0" fmla="*/ 501538 h 501538"/>
            <a:gd name="connsiteX1" fmla="*/ 1128271 w 2786742"/>
            <a:gd name="connsiteY1" fmla="*/ 403411 h 501538"/>
            <a:gd name="connsiteX2" fmla="*/ 234683 w 2786742"/>
            <a:gd name="connsiteY2" fmla="*/ 0 h 501538"/>
            <a:gd name="connsiteX3" fmla="*/ 2786742 w 2786742"/>
            <a:gd name="connsiteY3" fmla="*/ 11206 h 501538"/>
            <a:gd name="connsiteX4" fmla="*/ 2775536 w 2786742"/>
            <a:gd name="connsiteY4" fmla="*/ 358588 h 501538"/>
            <a:gd name="connsiteX0" fmla="*/ 19211 w 2805953"/>
            <a:gd name="connsiteY0" fmla="*/ 501538 h 501538"/>
            <a:gd name="connsiteX1" fmla="*/ 0 w 2805953"/>
            <a:gd name="connsiteY1" fmla="*/ 343444 h 501538"/>
            <a:gd name="connsiteX2" fmla="*/ 253894 w 2805953"/>
            <a:gd name="connsiteY2" fmla="*/ 0 h 501538"/>
            <a:gd name="connsiteX3" fmla="*/ 2805953 w 2805953"/>
            <a:gd name="connsiteY3" fmla="*/ 11206 h 501538"/>
            <a:gd name="connsiteX4" fmla="*/ 2794747 w 2805953"/>
            <a:gd name="connsiteY4" fmla="*/ 358588 h 501538"/>
            <a:gd name="connsiteX0" fmla="*/ 0 w 3647353"/>
            <a:gd name="connsiteY0" fmla="*/ 0 h 396438"/>
            <a:gd name="connsiteX1" fmla="*/ 841400 w 3647353"/>
            <a:gd name="connsiteY1" fmla="*/ 381294 h 396438"/>
            <a:gd name="connsiteX2" fmla="*/ 1095294 w 3647353"/>
            <a:gd name="connsiteY2" fmla="*/ 37850 h 396438"/>
            <a:gd name="connsiteX3" fmla="*/ 3647353 w 3647353"/>
            <a:gd name="connsiteY3" fmla="*/ 49056 h 396438"/>
            <a:gd name="connsiteX4" fmla="*/ 3636147 w 3647353"/>
            <a:gd name="connsiteY4" fmla="*/ 396438 h 396438"/>
            <a:gd name="connsiteX0" fmla="*/ 0 w 3647353"/>
            <a:gd name="connsiteY0" fmla="*/ 16150 h 412588"/>
            <a:gd name="connsiteX1" fmla="*/ 493058 w 3647353"/>
            <a:gd name="connsiteY1" fmla="*/ 0 h 412588"/>
            <a:gd name="connsiteX2" fmla="*/ 1095294 w 3647353"/>
            <a:gd name="connsiteY2" fmla="*/ 54000 h 412588"/>
            <a:gd name="connsiteX3" fmla="*/ 3647353 w 3647353"/>
            <a:gd name="connsiteY3" fmla="*/ 65206 h 412588"/>
            <a:gd name="connsiteX4" fmla="*/ 3636147 w 3647353"/>
            <a:gd name="connsiteY4" fmla="*/ 412588 h 41258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3647353" h="412588">
              <a:moveTo>
                <a:pt x="0" y="16150"/>
              </a:moveTo>
              <a:lnTo>
                <a:pt x="493058" y="0"/>
              </a:lnTo>
              <a:lnTo>
                <a:pt x="1095294" y="54000"/>
              </a:lnTo>
              <a:lnTo>
                <a:pt x="3647353" y="65206"/>
              </a:lnTo>
              <a:lnTo>
                <a:pt x="3636147" y="412588"/>
              </a:lnTo>
            </a:path>
          </a:pathLst>
        </a:custGeom>
        <a:ln w="38100">
          <a:solidFill>
            <a:srgbClr val="FF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fi-FI"/>
        </a:p>
      </xdr:txBody>
    </xdr:sp>
    <xdr:clientData/>
  </xdr:twoCellAnchor>
  <xdr:twoCellAnchor>
    <xdr:from>
      <xdr:col>16</xdr:col>
      <xdr:colOff>522208</xdr:colOff>
      <xdr:row>5</xdr:row>
      <xdr:rowOff>12435</xdr:rowOff>
    </xdr:from>
    <xdr:to>
      <xdr:col>22</xdr:col>
      <xdr:colOff>443592</xdr:colOff>
      <xdr:row>8</xdr:row>
      <xdr:rowOff>51707</xdr:rowOff>
    </xdr:to>
    <xdr:sp macro="" textlink="">
      <xdr:nvSpPr>
        <xdr:cNvPr id="10" name="Suorakulmio 9">
          <a:extLst>
            <a:ext uri="{FF2B5EF4-FFF2-40B4-BE49-F238E27FC236}">
              <a16:creationId xmlns:a16="http://schemas.microsoft.com/office/drawing/2014/main" id="{5C94A611-854E-4D78-AAB3-A48E1CEA7127}"/>
            </a:ext>
          </a:extLst>
        </xdr:cNvPr>
        <xdr:cNvSpPr/>
      </xdr:nvSpPr>
      <xdr:spPr>
        <a:xfrm>
          <a:off x="11523583" y="1164960"/>
          <a:ext cx="3578984" cy="620297"/>
        </a:xfrm>
        <a:prstGeom prst="rect">
          <a:avLst/>
        </a:prstGeom>
        <a:solidFill>
          <a:srgbClr val="FFFFFF"/>
        </a:solidFill>
        <a:ln w="28575" cap="flat" cmpd="sng" algn="ctr">
          <a:solidFill>
            <a:srgbClr val="002060"/>
          </a:solidFill>
          <a:prstDash val="solid"/>
          <a:round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i-FI" sz="1400" b="1">
              <a:solidFill>
                <a:srgbClr val="000000"/>
              </a:solidFill>
            </a:rPr>
            <a:t>Ei</a:t>
          </a:r>
          <a:r>
            <a:rPr lang="fi-FI" sz="1400" b="1" baseline="0">
              <a:solidFill>
                <a:srgbClr val="000000"/>
              </a:solidFill>
            </a:rPr>
            <a:t> dollarointia:</a:t>
          </a:r>
        </a:p>
        <a:p>
          <a:pPr algn="l"/>
          <a:r>
            <a:rPr lang="fi-FI" sz="1400" b="1" baseline="0">
              <a:solidFill>
                <a:srgbClr val="000000"/>
              </a:solidFill>
            </a:rPr>
            <a:t>S</a:t>
          </a:r>
          <a:r>
            <a:rPr lang="fi-FI" sz="1400" b="1">
              <a:solidFill>
                <a:srgbClr val="000000"/>
              </a:solidFill>
            </a:rPr>
            <a:t>olut, jotka kaava hakee </a:t>
          </a:r>
          <a:r>
            <a:rPr lang="fi-FI" sz="1400" b="1" u="none">
              <a:solidFill>
                <a:sysClr val="windowText" lastClr="000000"/>
              </a:solidFill>
            </a:rPr>
            <a:t>omalta riviltään.</a:t>
          </a:r>
          <a:endParaRPr lang="fi-FI" sz="1400" b="1">
            <a:solidFill>
              <a:srgbClr val="000000"/>
            </a:solidFill>
          </a:endParaRPr>
        </a:p>
      </xdr:txBody>
    </xdr:sp>
    <xdr:clientData/>
  </xdr:twoCellAnchor>
  <xdr:twoCellAnchor>
    <xdr:from>
      <xdr:col>11</xdr:col>
      <xdr:colOff>452506</xdr:colOff>
      <xdr:row>22</xdr:row>
      <xdr:rowOff>90216</xdr:rowOff>
    </xdr:from>
    <xdr:to>
      <xdr:col>14</xdr:col>
      <xdr:colOff>55789</xdr:colOff>
      <xdr:row>24</xdr:row>
      <xdr:rowOff>127907</xdr:rowOff>
    </xdr:to>
    <xdr:sp macro="" textlink="">
      <xdr:nvSpPr>
        <xdr:cNvPr id="11" name="Suorakulmio 10">
          <a:extLst>
            <a:ext uri="{FF2B5EF4-FFF2-40B4-BE49-F238E27FC236}">
              <a16:creationId xmlns:a16="http://schemas.microsoft.com/office/drawing/2014/main" id="{43E02B0A-C61D-4860-A509-FEDF1503320B}"/>
            </a:ext>
          </a:extLst>
        </xdr:cNvPr>
        <xdr:cNvSpPr/>
      </xdr:nvSpPr>
      <xdr:spPr>
        <a:xfrm>
          <a:off x="8405881" y="4547916"/>
          <a:ext cx="1432083" cy="361541"/>
        </a:xfrm>
        <a:prstGeom prst="rect">
          <a:avLst/>
        </a:prstGeom>
        <a:solidFill>
          <a:srgbClr val="FFFFFF"/>
        </a:solidFill>
        <a:ln w="28575" cap="flat" cmpd="sng" algn="ctr">
          <a:solidFill>
            <a:srgbClr val="002060"/>
          </a:solidFill>
          <a:prstDash val="solid"/>
          <a:round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i-FI" sz="1400" b="1">
              <a:solidFill>
                <a:srgbClr val="000000"/>
              </a:solidFill>
            </a:rPr>
            <a:t>Dollaroidaan:</a:t>
          </a:r>
        </a:p>
      </xdr:txBody>
    </xdr:sp>
    <xdr:clientData/>
  </xdr:twoCellAnchor>
  <xdr:twoCellAnchor>
    <xdr:from>
      <xdr:col>11</xdr:col>
      <xdr:colOff>390161</xdr:colOff>
      <xdr:row>9</xdr:row>
      <xdr:rowOff>67802</xdr:rowOff>
    </xdr:from>
    <xdr:to>
      <xdr:col>13</xdr:col>
      <xdr:colOff>532039</xdr:colOff>
      <xdr:row>11</xdr:row>
      <xdr:rowOff>23131</xdr:rowOff>
    </xdr:to>
    <xdr:sp macro="" textlink="">
      <xdr:nvSpPr>
        <xdr:cNvPr id="12" name="Suorakulmio 11">
          <a:extLst>
            <a:ext uri="{FF2B5EF4-FFF2-40B4-BE49-F238E27FC236}">
              <a16:creationId xmlns:a16="http://schemas.microsoft.com/office/drawing/2014/main" id="{91E77494-7895-4C24-B4F3-E514B729D7D8}"/>
            </a:ext>
          </a:extLst>
        </xdr:cNvPr>
        <xdr:cNvSpPr/>
      </xdr:nvSpPr>
      <xdr:spPr>
        <a:xfrm>
          <a:off x="8343536" y="2001377"/>
          <a:ext cx="1361078" cy="355379"/>
        </a:xfrm>
        <a:prstGeom prst="rect">
          <a:avLst/>
        </a:prstGeom>
        <a:solidFill>
          <a:srgbClr val="FFFFFF"/>
        </a:solidFill>
        <a:ln w="28575" cap="flat" cmpd="sng" algn="ctr">
          <a:solidFill>
            <a:srgbClr val="002060"/>
          </a:solidFill>
          <a:prstDash val="solid"/>
          <a:round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i-FI" sz="1400" b="1">
              <a:solidFill>
                <a:srgbClr val="000000"/>
              </a:solidFill>
            </a:rPr>
            <a:t>Ei</a:t>
          </a:r>
          <a:r>
            <a:rPr lang="fi-FI" sz="1400" b="1" baseline="0">
              <a:solidFill>
                <a:srgbClr val="000000"/>
              </a:solidFill>
            </a:rPr>
            <a:t> </a:t>
          </a:r>
          <a:r>
            <a:rPr lang="fi-FI" sz="1400" b="1">
              <a:solidFill>
                <a:srgbClr val="000000"/>
              </a:solidFill>
            </a:rPr>
            <a:t>dollaroida</a:t>
          </a:r>
        </a:p>
      </xdr:txBody>
    </xdr:sp>
    <xdr:clientData/>
  </xdr:twoCellAnchor>
  <xdr:twoCellAnchor>
    <xdr:from>
      <xdr:col>24</xdr:col>
      <xdr:colOff>187029</xdr:colOff>
      <xdr:row>9</xdr:row>
      <xdr:rowOff>139325</xdr:rowOff>
    </xdr:from>
    <xdr:to>
      <xdr:col>26</xdr:col>
      <xdr:colOff>234043</xdr:colOff>
      <xdr:row>11</xdr:row>
      <xdr:rowOff>89807</xdr:rowOff>
    </xdr:to>
    <xdr:sp macro="" textlink="">
      <xdr:nvSpPr>
        <xdr:cNvPr id="13" name="Suorakulmio 12">
          <a:extLst>
            <a:ext uri="{FF2B5EF4-FFF2-40B4-BE49-F238E27FC236}">
              <a16:creationId xmlns:a16="http://schemas.microsoft.com/office/drawing/2014/main" id="{5CE481E5-A18D-4682-A499-62171BED1637}"/>
            </a:ext>
          </a:extLst>
        </xdr:cNvPr>
        <xdr:cNvSpPr/>
      </xdr:nvSpPr>
      <xdr:spPr>
        <a:xfrm>
          <a:off x="16065204" y="2072900"/>
          <a:ext cx="1266214" cy="350532"/>
        </a:xfrm>
        <a:prstGeom prst="rect">
          <a:avLst/>
        </a:prstGeom>
        <a:solidFill>
          <a:srgbClr val="008000"/>
        </a:solidFill>
        <a:ln w="28575" cap="flat" cmpd="sng" algn="ctr">
          <a:solidFill>
            <a:srgbClr val="002060"/>
          </a:solidFill>
          <a:prstDash val="solid"/>
          <a:round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i-FI" sz="1400" b="1">
              <a:solidFill>
                <a:schemeClr val="bg1"/>
              </a:solidFill>
            </a:rPr>
            <a:t>&lt; Kaava- solu</a:t>
          </a:r>
        </a:p>
      </xdr:txBody>
    </xdr:sp>
    <xdr:clientData/>
  </xdr:twoCellAnchor>
  <xdr:twoCellAnchor>
    <xdr:from>
      <xdr:col>5</xdr:col>
      <xdr:colOff>809625</xdr:colOff>
      <xdr:row>15</xdr:row>
      <xdr:rowOff>19050</xdr:rowOff>
    </xdr:from>
    <xdr:to>
      <xdr:col>7</xdr:col>
      <xdr:colOff>1219200</xdr:colOff>
      <xdr:row>18</xdr:row>
      <xdr:rowOff>123825</xdr:rowOff>
    </xdr:to>
    <xdr:sp macro="" textlink="">
      <xdr:nvSpPr>
        <xdr:cNvPr id="14" name="Puolivapaa piirto 3">
          <a:extLst>
            <a:ext uri="{FF2B5EF4-FFF2-40B4-BE49-F238E27FC236}">
              <a16:creationId xmlns:a16="http://schemas.microsoft.com/office/drawing/2014/main" id="{4995614A-EAD5-4E8D-9DAF-4029FDE2BAD3}"/>
            </a:ext>
          </a:extLst>
        </xdr:cNvPr>
        <xdr:cNvSpPr/>
      </xdr:nvSpPr>
      <xdr:spPr>
        <a:xfrm>
          <a:off x="3609975" y="3152775"/>
          <a:ext cx="2447925" cy="704850"/>
        </a:xfrm>
        <a:custGeom>
          <a:avLst/>
          <a:gdLst>
            <a:gd name="connsiteX0" fmla="*/ 0 w 2151530"/>
            <a:gd name="connsiteY0" fmla="*/ 403411 h 403411"/>
            <a:gd name="connsiteX1" fmla="*/ 493059 w 2151530"/>
            <a:gd name="connsiteY1" fmla="*/ 403411 h 403411"/>
            <a:gd name="connsiteX2" fmla="*/ 705971 w 2151530"/>
            <a:gd name="connsiteY2" fmla="*/ 0 h 403411"/>
            <a:gd name="connsiteX3" fmla="*/ 2151530 w 2151530"/>
            <a:gd name="connsiteY3" fmla="*/ 11206 h 403411"/>
            <a:gd name="connsiteX4" fmla="*/ 2140324 w 2151530"/>
            <a:gd name="connsiteY4" fmla="*/ 358588 h 403411"/>
            <a:gd name="connsiteX0" fmla="*/ 400529 w 2552059"/>
            <a:gd name="connsiteY0" fmla="*/ 403411 h 403411"/>
            <a:gd name="connsiteX1" fmla="*/ 893588 w 2552059"/>
            <a:gd name="connsiteY1" fmla="*/ 403411 h 403411"/>
            <a:gd name="connsiteX2" fmla="*/ 0 w 2552059"/>
            <a:gd name="connsiteY2" fmla="*/ 0 h 403411"/>
            <a:gd name="connsiteX3" fmla="*/ 2552059 w 2552059"/>
            <a:gd name="connsiteY3" fmla="*/ 11206 h 403411"/>
            <a:gd name="connsiteX4" fmla="*/ 2540853 w 2552059"/>
            <a:gd name="connsiteY4" fmla="*/ 358588 h 403411"/>
            <a:gd name="connsiteX0" fmla="*/ 0 w 2786742"/>
            <a:gd name="connsiteY0" fmla="*/ 501538 h 501538"/>
            <a:gd name="connsiteX1" fmla="*/ 1128271 w 2786742"/>
            <a:gd name="connsiteY1" fmla="*/ 403411 h 501538"/>
            <a:gd name="connsiteX2" fmla="*/ 234683 w 2786742"/>
            <a:gd name="connsiteY2" fmla="*/ 0 h 501538"/>
            <a:gd name="connsiteX3" fmla="*/ 2786742 w 2786742"/>
            <a:gd name="connsiteY3" fmla="*/ 11206 h 501538"/>
            <a:gd name="connsiteX4" fmla="*/ 2775536 w 2786742"/>
            <a:gd name="connsiteY4" fmla="*/ 358588 h 501538"/>
            <a:gd name="connsiteX0" fmla="*/ 19211 w 2805953"/>
            <a:gd name="connsiteY0" fmla="*/ 501538 h 501538"/>
            <a:gd name="connsiteX1" fmla="*/ 0 w 2805953"/>
            <a:gd name="connsiteY1" fmla="*/ 343444 h 501538"/>
            <a:gd name="connsiteX2" fmla="*/ 253894 w 2805953"/>
            <a:gd name="connsiteY2" fmla="*/ 0 h 501538"/>
            <a:gd name="connsiteX3" fmla="*/ 2805953 w 2805953"/>
            <a:gd name="connsiteY3" fmla="*/ 11206 h 501538"/>
            <a:gd name="connsiteX4" fmla="*/ 2794747 w 2805953"/>
            <a:gd name="connsiteY4" fmla="*/ 358588 h 501538"/>
            <a:gd name="connsiteX0" fmla="*/ 19211 w 2831988"/>
            <a:gd name="connsiteY0" fmla="*/ 501538 h 501538"/>
            <a:gd name="connsiteX1" fmla="*/ 0 w 2831988"/>
            <a:gd name="connsiteY1" fmla="*/ 343444 h 501538"/>
            <a:gd name="connsiteX2" fmla="*/ 253894 w 2831988"/>
            <a:gd name="connsiteY2" fmla="*/ 0 h 501538"/>
            <a:gd name="connsiteX3" fmla="*/ 2831988 w 2831988"/>
            <a:gd name="connsiteY3" fmla="*/ 159648 h 501538"/>
            <a:gd name="connsiteX4" fmla="*/ 2794747 w 2831988"/>
            <a:gd name="connsiteY4" fmla="*/ 358588 h 501538"/>
            <a:gd name="connsiteX0" fmla="*/ 19211 w 2831988"/>
            <a:gd name="connsiteY0" fmla="*/ 341890 h 341890"/>
            <a:gd name="connsiteX1" fmla="*/ 0 w 2831988"/>
            <a:gd name="connsiteY1" fmla="*/ 183796 h 341890"/>
            <a:gd name="connsiteX2" fmla="*/ 271251 w 2831988"/>
            <a:gd name="connsiteY2" fmla="*/ 25905 h 341890"/>
            <a:gd name="connsiteX3" fmla="*/ 2831988 w 2831988"/>
            <a:gd name="connsiteY3" fmla="*/ 0 h 341890"/>
            <a:gd name="connsiteX4" fmla="*/ 2794747 w 2831988"/>
            <a:gd name="connsiteY4" fmla="*/ 198940 h 341890"/>
            <a:gd name="connsiteX0" fmla="*/ 0 w 3185951"/>
            <a:gd name="connsiteY0" fmla="*/ 434666 h 434666"/>
            <a:gd name="connsiteX1" fmla="*/ 353963 w 3185951"/>
            <a:gd name="connsiteY1" fmla="*/ 183796 h 434666"/>
            <a:gd name="connsiteX2" fmla="*/ 625214 w 3185951"/>
            <a:gd name="connsiteY2" fmla="*/ 25905 h 434666"/>
            <a:gd name="connsiteX3" fmla="*/ 3185951 w 3185951"/>
            <a:gd name="connsiteY3" fmla="*/ 0 h 434666"/>
            <a:gd name="connsiteX4" fmla="*/ 3148710 w 3185951"/>
            <a:gd name="connsiteY4" fmla="*/ 198940 h 434666"/>
            <a:gd name="connsiteX0" fmla="*/ 0 w 3185951"/>
            <a:gd name="connsiteY0" fmla="*/ 434666 h 434666"/>
            <a:gd name="connsiteX1" fmla="*/ 371320 w 3185951"/>
            <a:gd name="connsiteY1" fmla="*/ 434292 h 434666"/>
            <a:gd name="connsiteX2" fmla="*/ 625214 w 3185951"/>
            <a:gd name="connsiteY2" fmla="*/ 25905 h 434666"/>
            <a:gd name="connsiteX3" fmla="*/ 3185951 w 3185951"/>
            <a:gd name="connsiteY3" fmla="*/ 0 h 434666"/>
            <a:gd name="connsiteX4" fmla="*/ 3148710 w 3185951"/>
            <a:gd name="connsiteY4" fmla="*/ 198940 h 434666"/>
            <a:gd name="connsiteX0" fmla="*/ 0 w 3185951"/>
            <a:gd name="connsiteY0" fmla="*/ 434666 h 434666"/>
            <a:gd name="connsiteX1" fmla="*/ 371320 w 3185951"/>
            <a:gd name="connsiteY1" fmla="*/ 434292 h 434666"/>
            <a:gd name="connsiteX2" fmla="*/ 625214 w 3185951"/>
            <a:gd name="connsiteY2" fmla="*/ 25905 h 434666"/>
            <a:gd name="connsiteX3" fmla="*/ 3185951 w 3185951"/>
            <a:gd name="connsiteY3" fmla="*/ 0 h 434666"/>
            <a:gd name="connsiteX4" fmla="*/ 3148710 w 3185951"/>
            <a:gd name="connsiteY4" fmla="*/ 222435 h 43466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3185951" h="434666">
              <a:moveTo>
                <a:pt x="0" y="434666"/>
              </a:moveTo>
              <a:lnTo>
                <a:pt x="371320" y="434292"/>
              </a:lnTo>
              <a:lnTo>
                <a:pt x="625214" y="25905"/>
              </a:lnTo>
              <a:lnTo>
                <a:pt x="3185951" y="0"/>
              </a:lnTo>
              <a:lnTo>
                <a:pt x="3148710" y="222435"/>
              </a:lnTo>
            </a:path>
          </a:pathLst>
        </a:custGeom>
        <a:ln w="38100">
          <a:solidFill>
            <a:srgbClr val="FF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fi-FI"/>
        </a:p>
      </xdr:txBody>
    </xdr:sp>
    <xdr:clientData/>
  </xdr:twoCellAnchor>
  <xdr:twoCellAnchor>
    <xdr:from>
      <xdr:col>11</xdr:col>
      <xdr:colOff>444713</xdr:colOff>
      <xdr:row>3</xdr:row>
      <xdr:rowOff>63474</xdr:rowOff>
    </xdr:from>
    <xdr:to>
      <xdr:col>14</xdr:col>
      <xdr:colOff>351063</xdr:colOff>
      <xdr:row>5</xdr:row>
      <xdr:rowOff>198664</xdr:rowOff>
    </xdr:to>
    <xdr:sp macro="" textlink="">
      <xdr:nvSpPr>
        <xdr:cNvPr id="15" name="Suorakulmio 14">
          <a:extLst>
            <a:ext uri="{FF2B5EF4-FFF2-40B4-BE49-F238E27FC236}">
              <a16:creationId xmlns:a16="http://schemas.microsoft.com/office/drawing/2014/main" id="{D00559F8-EE19-4DA6-94EC-4716FE05C9E4}"/>
            </a:ext>
          </a:extLst>
        </xdr:cNvPr>
        <xdr:cNvSpPr/>
      </xdr:nvSpPr>
      <xdr:spPr>
        <a:xfrm>
          <a:off x="8398088" y="749274"/>
          <a:ext cx="1735150" cy="601915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28575" cap="flat" cmpd="sng" algn="ctr">
          <a:solidFill>
            <a:srgbClr val="002060"/>
          </a:solidFill>
          <a:prstDash val="solid"/>
          <a:round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i-FI" sz="1400" b="1">
              <a:solidFill>
                <a:srgbClr val="000000"/>
              </a:solidFill>
            </a:rPr>
            <a:t>Milloin</a:t>
          </a:r>
          <a:r>
            <a:rPr lang="fi-FI" sz="1400" b="1" baseline="0">
              <a:solidFill>
                <a:srgbClr val="000000"/>
              </a:solidFill>
            </a:rPr>
            <a:t> pitää $$ dollaroida?</a:t>
          </a:r>
          <a:endParaRPr lang="fi-FI" sz="1400" b="1">
            <a:solidFill>
              <a:srgbClr val="000000"/>
            </a:solidFill>
          </a:endParaRPr>
        </a:p>
      </xdr:txBody>
    </xdr:sp>
    <xdr:clientData/>
  </xdr:twoCellAnchor>
  <xdr:twoCellAnchor>
    <xdr:from>
      <xdr:col>14</xdr:col>
      <xdr:colOff>291193</xdr:colOff>
      <xdr:row>11</xdr:row>
      <xdr:rowOff>112939</xdr:rowOff>
    </xdr:from>
    <xdr:to>
      <xdr:col>24</xdr:col>
      <xdr:colOff>500742</xdr:colOff>
      <xdr:row>12</xdr:row>
      <xdr:rowOff>141513</xdr:rowOff>
    </xdr:to>
    <xdr:sp macro="" textlink="">
      <xdr:nvSpPr>
        <xdr:cNvPr id="16" name="Nuoli: Vasen 15">
          <a:extLst>
            <a:ext uri="{FF2B5EF4-FFF2-40B4-BE49-F238E27FC236}">
              <a16:creationId xmlns:a16="http://schemas.microsoft.com/office/drawing/2014/main" id="{80810EB6-0C2C-4B17-98D3-051EFFC106C2}"/>
            </a:ext>
          </a:extLst>
        </xdr:cNvPr>
        <xdr:cNvSpPr/>
      </xdr:nvSpPr>
      <xdr:spPr>
        <a:xfrm>
          <a:off x="10073368" y="2446564"/>
          <a:ext cx="6305549" cy="228599"/>
        </a:xfrm>
        <a:prstGeom prst="leftArrow">
          <a:avLst/>
        </a:prstGeom>
        <a:solidFill>
          <a:srgbClr val="FFFFFF"/>
        </a:solidFill>
        <a:ln w="28575" cap="flat" cmpd="sng" algn="ctr">
          <a:solidFill>
            <a:srgbClr val="002060"/>
          </a:solidFill>
          <a:prstDash val="solid"/>
          <a:round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indent="0" algn="ctr"/>
          <a:endParaRPr lang="fi-FI" sz="1400" b="1">
            <a:solidFill>
              <a:srgbClr val="000000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8</xdr:col>
      <xdr:colOff>533094</xdr:colOff>
      <xdr:row>36</xdr:row>
      <xdr:rowOff>227428</xdr:rowOff>
    </xdr:from>
    <xdr:to>
      <xdr:col>13</xdr:col>
      <xdr:colOff>428625</xdr:colOff>
      <xdr:row>40</xdr:row>
      <xdr:rowOff>200026</xdr:rowOff>
    </xdr:to>
    <xdr:sp macro="" textlink="">
      <xdr:nvSpPr>
        <xdr:cNvPr id="17" name="Suorakulmio 16">
          <a:extLst>
            <a:ext uri="{FF2B5EF4-FFF2-40B4-BE49-F238E27FC236}">
              <a16:creationId xmlns:a16="http://schemas.microsoft.com/office/drawing/2014/main" id="{479A22B2-51E7-455D-97BD-EAA997C40AF6}"/>
            </a:ext>
          </a:extLst>
        </xdr:cNvPr>
        <xdr:cNvSpPr/>
      </xdr:nvSpPr>
      <xdr:spPr>
        <a:xfrm>
          <a:off x="6657669" y="7323553"/>
          <a:ext cx="2943531" cy="1172748"/>
        </a:xfrm>
        <a:prstGeom prst="rect">
          <a:avLst/>
        </a:prstGeom>
        <a:solidFill>
          <a:srgbClr val="FFFFFF"/>
        </a:solidFill>
        <a:ln w="28575" cap="flat" cmpd="sng" algn="ctr">
          <a:solidFill>
            <a:srgbClr val="002060"/>
          </a:solidFill>
          <a:prstDash val="solid"/>
          <a:round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i-FI" sz="1400" b="1">
              <a:solidFill>
                <a:srgbClr val="000000"/>
              </a:solidFill>
            </a:rPr>
            <a:t>Dollarointi:</a:t>
          </a:r>
        </a:p>
        <a:p>
          <a:pPr algn="l"/>
          <a:r>
            <a:rPr lang="fi-FI" sz="1400" b="1">
              <a:solidFill>
                <a:srgbClr val="000000"/>
              </a:solidFill>
            </a:rPr>
            <a:t>Kun</a:t>
          </a:r>
          <a:r>
            <a:rPr lang="fi-FI" sz="1400" b="1" baseline="0">
              <a:solidFill>
                <a:srgbClr val="000000"/>
              </a:solidFill>
            </a:rPr>
            <a:t> yksi lukusolu vaikuttaa koko sarakkeen kaikkiin soluihin, tuo kyseinen lukusolu pitää dollaroida</a:t>
          </a:r>
          <a:endParaRPr lang="fi-FI" sz="1400" b="1">
            <a:solidFill>
              <a:srgbClr val="000000"/>
            </a:solidFill>
          </a:endParaRPr>
        </a:p>
      </xdr:txBody>
    </xdr:sp>
    <xdr:clientData/>
  </xdr:twoCellAnchor>
  <xdr:twoCellAnchor>
    <xdr:from>
      <xdr:col>9</xdr:col>
      <xdr:colOff>609294</xdr:colOff>
      <xdr:row>48</xdr:row>
      <xdr:rowOff>198854</xdr:rowOff>
    </xdr:from>
    <xdr:to>
      <xdr:col>11</xdr:col>
      <xdr:colOff>219075</xdr:colOff>
      <xdr:row>57</xdr:row>
      <xdr:rowOff>19051</xdr:rowOff>
    </xdr:to>
    <xdr:sp macro="" textlink="">
      <xdr:nvSpPr>
        <xdr:cNvPr id="18" name="Suorakulmio 17">
          <a:extLst>
            <a:ext uri="{FF2B5EF4-FFF2-40B4-BE49-F238E27FC236}">
              <a16:creationId xmlns:a16="http://schemas.microsoft.com/office/drawing/2014/main" id="{727E55D3-2EC1-4257-A3F5-18558818679C}"/>
            </a:ext>
          </a:extLst>
        </xdr:cNvPr>
        <xdr:cNvSpPr/>
      </xdr:nvSpPr>
      <xdr:spPr>
        <a:xfrm>
          <a:off x="7343469" y="10228679"/>
          <a:ext cx="828981" cy="1315622"/>
        </a:xfrm>
        <a:prstGeom prst="rect">
          <a:avLst/>
        </a:prstGeom>
        <a:solidFill>
          <a:srgbClr val="FFFFFF"/>
        </a:solidFill>
        <a:ln w="28575" cap="flat" cmpd="sng" algn="ctr">
          <a:solidFill>
            <a:srgbClr val="002060"/>
          </a:solidFill>
          <a:prstDash val="solid"/>
          <a:round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100"/>
            </a:lnSpc>
          </a:pPr>
          <a:r>
            <a:rPr lang="fi-FI" sz="1000" b="1">
              <a:solidFill>
                <a:srgbClr val="000000"/>
              </a:solidFill>
            </a:rPr>
            <a:t>Alennus- määrä:</a:t>
          </a:r>
        </a:p>
        <a:p>
          <a:pPr algn="l">
            <a:lnSpc>
              <a:spcPts val="1100"/>
            </a:lnSpc>
          </a:pPr>
          <a:endParaRPr lang="fi-FI" sz="1000" b="1">
            <a:solidFill>
              <a:srgbClr val="000000"/>
            </a:solidFill>
          </a:endParaRPr>
        </a:p>
        <a:p>
          <a:pPr algn="l">
            <a:lnSpc>
              <a:spcPts val="1100"/>
            </a:lnSpc>
          </a:pPr>
          <a:r>
            <a:rPr lang="fi-FI" sz="1000" b="1">
              <a:solidFill>
                <a:srgbClr val="000000"/>
              </a:solidFill>
            </a:rPr>
            <a:t>lähtöhinta kertaa alennus- prosentti</a:t>
          </a:r>
        </a:p>
      </xdr:txBody>
    </xdr:sp>
    <xdr:clientData/>
  </xdr:twoCellAnchor>
  <xdr:twoCellAnchor>
    <xdr:from>
      <xdr:col>17</xdr:col>
      <xdr:colOff>494993</xdr:colOff>
      <xdr:row>35</xdr:row>
      <xdr:rowOff>17879</xdr:rowOff>
    </xdr:from>
    <xdr:to>
      <xdr:col>19</xdr:col>
      <xdr:colOff>180974</xdr:colOff>
      <xdr:row>39</xdr:row>
      <xdr:rowOff>161925</xdr:rowOff>
    </xdr:to>
    <xdr:sp macro="" textlink="">
      <xdr:nvSpPr>
        <xdr:cNvPr id="19" name="Suorakulmio 18">
          <a:extLst>
            <a:ext uri="{FF2B5EF4-FFF2-40B4-BE49-F238E27FC236}">
              <a16:creationId xmlns:a16="http://schemas.microsoft.com/office/drawing/2014/main" id="{3022944E-FC08-480E-844C-F648C26DC062}"/>
            </a:ext>
          </a:extLst>
        </xdr:cNvPr>
        <xdr:cNvSpPr/>
      </xdr:nvSpPr>
      <xdr:spPr>
        <a:xfrm>
          <a:off x="12105968" y="6875879"/>
          <a:ext cx="905181" cy="1172746"/>
        </a:xfrm>
        <a:prstGeom prst="rect">
          <a:avLst/>
        </a:prstGeom>
        <a:solidFill>
          <a:srgbClr val="FFFFFF"/>
        </a:solidFill>
        <a:ln w="28575" cap="flat" cmpd="sng" algn="ctr">
          <a:solidFill>
            <a:srgbClr val="002060"/>
          </a:solidFill>
          <a:prstDash val="solid"/>
          <a:round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100"/>
            </a:lnSpc>
          </a:pPr>
          <a:r>
            <a:rPr lang="fi-FI" sz="1000" b="1">
              <a:solidFill>
                <a:srgbClr val="000000"/>
              </a:solidFill>
            </a:rPr>
            <a:t>Myyntihinta: </a:t>
          </a:r>
        </a:p>
        <a:p>
          <a:pPr algn="l">
            <a:lnSpc>
              <a:spcPts val="1100"/>
            </a:lnSpc>
          </a:pPr>
          <a:endParaRPr lang="fi-FI" sz="1000" b="1">
            <a:solidFill>
              <a:srgbClr val="000000"/>
            </a:solidFill>
          </a:endParaRPr>
        </a:p>
        <a:p>
          <a:pPr algn="l">
            <a:lnSpc>
              <a:spcPts val="1000"/>
            </a:lnSpc>
          </a:pPr>
          <a:r>
            <a:rPr lang="fi-FI" sz="1000" b="1">
              <a:solidFill>
                <a:srgbClr val="000000"/>
              </a:solidFill>
            </a:rPr>
            <a:t>lähtöhinta miinus alennus- määrä</a:t>
          </a:r>
        </a:p>
      </xdr:txBody>
    </xdr:sp>
    <xdr:clientData/>
  </xdr:twoCellAnchor>
  <xdr:twoCellAnchor>
    <xdr:from>
      <xdr:col>8</xdr:col>
      <xdr:colOff>490912</xdr:colOff>
      <xdr:row>40</xdr:row>
      <xdr:rowOff>273692</xdr:rowOff>
    </xdr:from>
    <xdr:to>
      <xdr:col>13</xdr:col>
      <xdr:colOff>571500</xdr:colOff>
      <xdr:row>45</xdr:row>
      <xdr:rowOff>76200</xdr:rowOff>
    </xdr:to>
    <xdr:sp macro="" textlink="">
      <xdr:nvSpPr>
        <xdr:cNvPr id="20" name="Suorakulmio 19">
          <a:extLst>
            <a:ext uri="{FF2B5EF4-FFF2-40B4-BE49-F238E27FC236}">
              <a16:creationId xmlns:a16="http://schemas.microsoft.com/office/drawing/2014/main" id="{35DDC231-37E0-46EA-BA93-3FA2E6166086}"/>
            </a:ext>
          </a:extLst>
        </xdr:cNvPr>
        <xdr:cNvSpPr/>
      </xdr:nvSpPr>
      <xdr:spPr>
        <a:xfrm>
          <a:off x="6615487" y="8569967"/>
          <a:ext cx="3128588" cy="935983"/>
        </a:xfrm>
        <a:prstGeom prst="rect">
          <a:avLst/>
        </a:prstGeom>
        <a:solidFill>
          <a:srgbClr val="FFFFFF"/>
        </a:solidFill>
        <a:ln w="28575" cap="flat" cmpd="sng" algn="ctr">
          <a:solidFill>
            <a:srgbClr val="002060"/>
          </a:solidFill>
          <a:prstDash val="solid"/>
          <a:round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i-FI" sz="1400" b="1">
              <a:solidFill>
                <a:srgbClr val="000000"/>
              </a:solidFill>
            </a:rPr>
            <a:t>EI dollarointia:</a:t>
          </a:r>
        </a:p>
        <a:p>
          <a:pPr algn="l"/>
          <a:r>
            <a:rPr lang="fi-FI" sz="1400" b="1">
              <a:solidFill>
                <a:srgbClr val="000000"/>
              </a:solidFill>
            </a:rPr>
            <a:t>Kaikki solut, jotka kaava hakee omalta riviltään.</a:t>
          </a:r>
        </a:p>
      </xdr:txBody>
    </xdr:sp>
    <xdr:clientData/>
  </xdr:twoCellAnchor>
  <xdr:twoCellAnchor>
    <xdr:from>
      <xdr:col>1</xdr:col>
      <xdr:colOff>176893</xdr:colOff>
      <xdr:row>52</xdr:row>
      <xdr:rowOff>160565</xdr:rowOff>
    </xdr:from>
    <xdr:to>
      <xdr:col>8</xdr:col>
      <xdr:colOff>462642</xdr:colOff>
      <xdr:row>54</xdr:row>
      <xdr:rowOff>19051</xdr:rowOff>
    </xdr:to>
    <xdr:sp macro="" textlink="">
      <xdr:nvSpPr>
        <xdr:cNvPr id="21" name="Nuoli: Vasen 20">
          <a:extLst>
            <a:ext uri="{FF2B5EF4-FFF2-40B4-BE49-F238E27FC236}">
              <a16:creationId xmlns:a16="http://schemas.microsoft.com/office/drawing/2014/main" id="{AFF5C04B-086C-4C16-B67B-BDDF3FA3E2F3}"/>
            </a:ext>
          </a:extLst>
        </xdr:cNvPr>
        <xdr:cNvSpPr/>
      </xdr:nvSpPr>
      <xdr:spPr>
        <a:xfrm>
          <a:off x="281668" y="10876190"/>
          <a:ext cx="6305549" cy="182336"/>
        </a:xfrm>
        <a:prstGeom prst="leftArrow">
          <a:avLst/>
        </a:prstGeom>
        <a:solidFill>
          <a:srgbClr val="FFFFFF"/>
        </a:solidFill>
        <a:ln w="28575" cap="flat" cmpd="sng" algn="ctr">
          <a:solidFill>
            <a:srgbClr val="002060"/>
          </a:solidFill>
          <a:prstDash val="solid"/>
          <a:round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indent="0" algn="ctr"/>
          <a:endParaRPr lang="fi-FI" sz="1400" b="1">
            <a:solidFill>
              <a:srgbClr val="000000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314325</xdr:colOff>
      <xdr:row>3</xdr:row>
      <xdr:rowOff>57150</xdr:rowOff>
    </xdr:from>
    <xdr:to>
      <xdr:col>11</xdr:col>
      <xdr:colOff>142875</xdr:colOff>
      <xdr:row>22</xdr:row>
      <xdr:rowOff>28575</xdr:rowOff>
    </xdr:to>
    <xdr:sp macro="" textlink="">
      <xdr:nvSpPr>
        <xdr:cNvPr id="22" name="Suorakulmio 21">
          <a:extLst>
            <a:ext uri="{FF2B5EF4-FFF2-40B4-BE49-F238E27FC236}">
              <a16:creationId xmlns:a16="http://schemas.microsoft.com/office/drawing/2014/main" id="{3A7FE45D-1457-4319-A4BE-F2DD35F6CEF7}"/>
            </a:ext>
          </a:extLst>
        </xdr:cNvPr>
        <xdr:cNvSpPr/>
      </xdr:nvSpPr>
      <xdr:spPr>
        <a:xfrm>
          <a:off x="419100" y="742950"/>
          <a:ext cx="7677150" cy="3743325"/>
        </a:xfrm>
        <a:prstGeom prst="rect">
          <a:avLst/>
        </a:prstGeom>
        <a:noFill/>
        <a:ln w="3810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i-FI"/>
        </a:p>
      </xdr:txBody>
    </xdr:sp>
    <xdr:clientData/>
  </xdr:twoCellAnchor>
  <xdr:twoCellAnchor>
    <xdr:from>
      <xdr:col>1</xdr:col>
      <xdr:colOff>539963</xdr:colOff>
      <xdr:row>27</xdr:row>
      <xdr:rowOff>34899</xdr:rowOff>
    </xdr:from>
    <xdr:to>
      <xdr:col>4</xdr:col>
      <xdr:colOff>408213</xdr:colOff>
      <xdr:row>30</xdr:row>
      <xdr:rowOff>151039</xdr:rowOff>
    </xdr:to>
    <xdr:sp macro="" textlink="">
      <xdr:nvSpPr>
        <xdr:cNvPr id="23" name="Suorakulmio 22">
          <a:extLst>
            <a:ext uri="{FF2B5EF4-FFF2-40B4-BE49-F238E27FC236}">
              <a16:creationId xmlns:a16="http://schemas.microsoft.com/office/drawing/2014/main" id="{A608C312-43AA-4A8C-977C-7D3DD4E47C4A}"/>
            </a:ext>
          </a:extLst>
        </xdr:cNvPr>
        <xdr:cNvSpPr/>
      </xdr:nvSpPr>
      <xdr:spPr>
        <a:xfrm>
          <a:off x="644738" y="5302224"/>
          <a:ext cx="1735150" cy="601915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28575" cap="flat" cmpd="sng" algn="ctr">
          <a:solidFill>
            <a:srgbClr val="002060"/>
          </a:solidFill>
          <a:prstDash val="solid"/>
          <a:round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i-FI" sz="1400" b="1">
              <a:solidFill>
                <a:srgbClr val="000000"/>
              </a:solidFill>
            </a:rPr>
            <a:t>Milloin</a:t>
          </a:r>
          <a:r>
            <a:rPr lang="fi-FI" sz="1400" b="1" baseline="0">
              <a:solidFill>
                <a:srgbClr val="000000"/>
              </a:solidFill>
            </a:rPr>
            <a:t> pitää $$ dollaroida?</a:t>
          </a:r>
          <a:endParaRPr lang="fi-FI" sz="1400" b="1">
            <a:solidFill>
              <a:srgbClr val="000000"/>
            </a:solidFill>
          </a:endParaRPr>
        </a:p>
      </xdr:txBody>
    </xdr:sp>
    <xdr:clientData/>
  </xdr:twoCellAnchor>
  <xdr:twoCellAnchor>
    <xdr:from>
      <xdr:col>14</xdr:col>
      <xdr:colOff>447675</xdr:colOff>
      <xdr:row>11</xdr:row>
      <xdr:rowOff>28575</xdr:rowOff>
    </xdr:from>
    <xdr:to>
      <xdr:col>23</xdr:col>
      <xdr:colOff>400050</xdr:colOff>
      <xdr:row>25</xdr:row>
      <xdr:rowOff>152400</xdr:rowOff>
    </xdr:to>
    <xdr:sp macro="" textlink="">
      <xdr:nvSpPr>
        <xdr:cNvPr id="24" name="Vapaamuotoinen: Muoto 23">
          <a:extLst>
            <a:ext uri="{FF2B5EF4-FFF2-40B4-BE49-F238E27FC236}">
              <a16:creationId xmlns:a16="http://schemas.microsoft.com/office/drawing/2014/main" id="{230DE4AF-EA42-4DD5-9FCE-7992D73A0CDA}"/>
            </a:ext>
          </a:extLst>
        </xdr:cNvPr>
        <xdr:cNvSpPr/>
      </xdr:nvSpPr>
      <xdr:spPr>
        <a:xfrm>
          <a:off x="10229850" y="2362200"/>
          <a:ext cx="5438775" cy="2733675"/>
        </a:xfrm>
        <a:custGeom>
          <a:avLst/>
          <a:gdLst>
            <a:gd name="connsiteX0" fmla="*/ 5410200 w 5438775"/>
            <a:gd name="connsiteY0" fmla="*/ 0 h 2733675"/>
            <a:gd name="connsiteX1" fmla="*/ 5438775 w 5438775"/>
            <a:gd name="connsiteY1" fmla="*/ 542925 h 2733675"/>
            <a:gd name="connsiteX2" fmla="*/ 0 w 5438775"/>
            <a:gd name="connsiteY2" fmla="*/ 2019300 h 2733675"/>
            <a:gd name="connsiteX3" fmla="*/ 0 w 5438775"/>
            <a:gd name="connsiteY3" fmla="*/ 2733675 h 27336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5438775" h="2733675">
              <a:moveTo>
                <a:pt x="5410200" y="0"/>
              </a:moveTo>
              <a:lnTo>
                <a:pt x="5438775" y="542925"/>
              </a:lnTo>
              <a:lnTo>
                <a:pt x="0" y="2019300"/>
              </a:lnTo>
              <a:lnTo>
                <a:pt x="0" y="2733675"/>
              </a:lnTo>
            </a:path>
          </a:pathLst>
        </a:custGeom>
        <a:ln w="38100">
          <a:solidFill>
            <a:srgbClr val="FF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fi-FI"/>
        </a:p>
      </xdr:txBody>
    </xdr:sp>
    <xdr:clientData/>
  </xdr:twoCellAnchor>
  <xdr:twoCellAnchor>
    <xdr:from>
      <xdr:col>22</xdr:col>
      <xdr:colOff>114300</xdr:colOff>
      <xdr:row>11</xdr:row>
      <xdr:rowOff>114300</xdr:rowOff>
    </xdr:from>
    <xdr:to>
      <xdr:col>23</xdr:col>
      <xdr:colOff>371475</xdr:colOff>
      <xdr:row>25</xdr:row>
      <xdr:rowOff>123826</xdr:rowOff>
    </xdr:to>
    <xdr:sp macro="" textlink="">
      <xdr:nvSpPr>
        <xdr:cNvPr id="25" name="Vapaamuotoinen: Muoto 24">
          <a:extLst>
            <a:ext uri="{FF2B5EF4-FFF2-40B4-BE49-F238E27FC236}">
              <a16:creationId xmlns:a16="http://schemas.microsoft.com/office/drawing/2014/main" id="{F0274686-4251-46DA-ADF0-D6DB50183EC7}"/>
            </a:ext>
          </a:extLst>
        </xdr:cNvPr>
        <xdr:cNvSpPr/>
      </xdr:nvSpPr>
      <xdr:spPr>
        <a:xfrm>
          <a:off x="14773275" y="2447925"/>
          <a:ext cx="866775" cy="2619376"/>
        </a:xfrm>
        <a:custGeom>
          <a:avLst/>
          <a:gdLst>
            <a:gd name="connsiteX0" fmla="*/ 5410200 w 5438775"/>
            <a:gd name="connsiteY0" fmla="*/ 0 h 2733675"/>
            <a:gd name="connsiteX1" fmla="*/ 5438775 w 5438775"/>
            <a:gd name="connsiteY1" fmla="*/ 542925 h 2733675"/>
            <a:gd name="connsiteX2" fmla="*/ 0 w 5438775"/>
            <a:gd name="connsiteY2" fmla="*/ 2019300 h 2733675"/>
            <a:gd name="connsiteX3" fmla="*/ 0 w 5438775"/>
            <a:gd name="connsiteY3" fmla="*/ 2733675 h 27336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5438775" h="2733675">
              <a:moveTo>
                <a:pt x="5410200" y="0"/>
              </a:moveTo>
              <a:lnTo>
                <a:pt x="5438775" y="542925"/>
              </a:lnTo>
              <a:lnTo>
                <a:pt x="0" y="2019300"/>
              </a:lnTo>
              <a:lnTo>
                <a:pt x="0" y="2733675"/>
              </a:lnTo>
            </a:path>
          </a:pathLst>
        </a:custGeom>
        <a:ln w="38100">
          <a:solidFill>
            <a:srgbClr val="FF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fi-FI"/>
        </a:p>
      </xdr:txBody>
    </xdr:sp>
    <xdr:clientData/>
  </xdr:twoCellAnchor>
  <xdr:twoCellAnchor>
    <xdr:from>
      <xdr:col>17</xdr:col>
      <xdr:colOff>338512</xdr:colOff>
      <xdr:row>17</xdr:row>
      <xdr:rowOff>159393</xdr:rowOff>
    </xdr:from>
    <xdr:to>
      <xdr:col>22</xdr:col>
      <xdr:colOff>195942</xdr:colOff>
      <xdr:row>22</xdr:row>
      <xdr:rowOff>47626</xdr:rowOff>
    </xdr:to>
    <xdr:sp macro="" textlink="">
      <xdr:nvSpPr>
        <xdr:cNvPr id="26" name="Suorakulmio 25">
          <a:extLst>
            <a:ext uri="{FF2B5EF4-FFF2-40B4-BE49-F238E27FC236}">
              <a16:creationId xmlns:a16="http://schemas.microsoft.com/office/drawing/2014/main" id="{413B3377-D158-44A9-AA77-48A41625214D}"/>
            </a:ext>
          </a:extLst>
        </xdr:cNvPr>
        <xdr:cNvSpPr/>
      </xdr:nvSpPr>
      <xdr:spPr>
        <a:xfrm>
          <a:off x="11949487" y="3693168"/>
          <a:ext cx="2905430" cy="812158"/>
        </a:xfrm>
        <a:prstGeom prst="rect">
          <a:avLst/>
        </a:prstGeom>
        <a:solidFill>
          <a:srgbClr val="FFFFFF"/>
        </a:solidFill>
        <a:ln w="28575" cap="flat" cmpd="sng" algn="ctr">
          <a:solidFill>
            <a:srgbClr val="002060"/>
          </a:solidFill>
          <a:prstDash val="solid"/>
          <a:round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i-FI" sz="1400" b="1">
              <a:solidFill>
                <a:srgbClr val="000000"/>
              </a:solidFill>
            </a:rPr>
            <a:t>Dollarointi:</a:t>
          </a:r>
        </a:p>
        <a:p>
          <a:pPr algn="l"/>
          <a:r>
            <a:rPr lang="fi-FI" sz="1400" b="1">
              <a:solidFill>
                <a:srgbClr val="000000"/>
              </a:solidFill>
            </a:rPr>
            <a:t>Kaikki solut, jotka kaava hakee jostain muualta.</a:t>
          </a:r>
        </a:p>
      </xdr:txBody>
    </xdr:sp>
    <xdr:clientData/>
  </xdr:twoCellAnchor>
  <xdr:twoCellAnchor>
    <xdr:from>
      <xdr:col>11</xdr:col>
      <xdr:colOff>342900</xdr:colOff>
      <xdr:row>2</xdr:row>
      <xdr:rowOff>285751</xdr:rowOff>
    </xdr:from>
    <xdr:to>
      <xdr:col>26</xdr:col>
      <xdr:colOff>342900</xdr:colOff>
      <xdr:row>30</xdr:row>
      <xdr:rowOff>9526</xdr:rowOff>
    </xdr:to>
    <xdr:sp macro="" textlink="">
      <xdr:nvSpPr>
        <xdr:cNvPr id="27" name="Suorakulmio 26">
          <a:extLst>
            <a:ext uri="{FF2B5EF4-FFF2-40B4-BE49-F238E27FC236}">
              <a16:creationId xmlns:a16="http://schemas.microsoft.com/office/drawing/2014/main" id="{527D61C8-8B23-4A42-93DE-93479692BC67}"/>
            </a:ext>
          </a:extLst>
        </xdr:cNvPr>
        <xdr:cNvSpPr/>
      </xdr:nvSpPr>
      <xdr:spPr>
        <a:xfrm>
          <a:off x="8296275" y="676276"/>
          <a:ext cx="9144000" cy="5086350"/>
        </a:xfrm>
        <a:prstGeom prst="rect">
          <a:avLst/>
        </a:prstGeom>
        <a:noFill/>
        <a:ln w="3810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i-FI"/>
        </a:p>
      </xdr:txBody>
    </xdr:sp>
    <xdr:clientData/>
  </xdr:twoCellAnchor>
  <xdr:twoCellAnchor>
    <xdr:from>
      <xdr:col>1</xdr:col>
      <xdr:colOff>358987</xdr:colOff>
      <xdr:row>3</xdr:row>
      <xdr:rowOff>120625</xdr:rowOff>
    </xdr:from>
    <xdr:to>
      <xdr:col>4</xdr:col>
      <xdr:colOff>295274</xdr:colOff>
      <xdr:row>5</xdr:row>
      <xdr:rowOff>85726</xdr:rowOff>
    </xdr:to>
    <xdr:sp macro="" textlink="">
      <xdr:nvSpPr>
        <xdr:cNvPr id="28" name="Suorakulmio 27">
          <a:extLst>
            <a:ext uri="{FF2B5EF4-FFF2-40B4-BE49-F238E27FC236}">
              <a16:creationId xmlns:a16="http://schemas.microsoft.com/office/drawing/2014/main" id="{65EC3219-F026-4AB2-B91B-7B7F8D699471}"/>
            </a:ext>
          </a:extLst>
        </xdr:cNvPr>
        <xdr:cNvSpPr/>
      </xdr:nvSpPr>
      <xdr:spPr>
        <a:xfrm>
          <a:off x="463762" y="806425"/>
          <a:ext cx="1803187" cy="431826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28575" cap="flat" cmpd="sng" algn="ctr">
          <a:solidFill>
            <a:srgbClr val="002060"/>
          </a:solidFill>
          <a:prstDash val="solid"/>
          <a:round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i-FI" sz="1400" b="1">
              <a:solidFill>
                <a:srgbClr val="000000"/>
              </a:solidFill>
            </a:rPr>
            <a:t>Miten dollaroidaan?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V54"/>
  <sheetViews>
    <sheetView tabSelected="1" zoomScale="85" zoomScaleNormal="85" workbookViewId="0">
      <selection activeCell="O1" sqref="O1"/>
    </sheetView>
  </sheetViews>
  <sheetFormatPr defaultRowHeight="12.75" x14ac:dyDescent="0.2"/>
  <cols>
    <col min="1" max="1" width="1.5703125" style="3" customWidth="1"/>
    <col min="2" max="2" width="9.140625" style="3"/>
    <col min="3" max="3" width="9.7109375" style="3" bestFit="1" customWidth="1"/>
    <col min="4" max="4" width="9.140625" style="3"/>
    <col min="5" max="5" width="12.42578125" style="3" customWidth="1"/>
    <col min="6" max="6" width="16.5703125" style="3" customWidth="1"/>
    <col min="7" max="7" width="14" style="3" customWidth="1"/>
    <col min="8" max="8" width="19.28515625" style="3" customWidth="1"/>
    <col min="9" max="16384" width="9.140625" style="3"/>
  </cols>
  <sheetData>
    <row r="1" spans="2:12" ht="21" customHeight="1" x14ac:dyDescent="0.2">
      <c r="C1" s="28" t="s">
        <v>32</v>
      </c>
      <c r="D1" s="28"/>
      <c r="E1" s="28"/>
      <c r="F1" s="28"/>
    </row>
    <row r="2" spans="2:12" customFormat="1" ht="9.75" customHeight="1" x14ac:dyDescent="0.2"/>
    <row r="3" spans="2:12" ht="23.25" customHeight="1" x14ac:dyDescent="0.2">
      <c r="C3" s="28" t="s">
        <v>33</v>
      </c>
      <c r="D3" s="28"/>
      <c r="E3" s="28"/>
      <c r="F3" s="28"/>
      <c r="G3" s="28"/>
      <c r="H3" s="28"/>
      <c r="I3" s="28"/>
      <c r="J3" s="28"/>
      <c r="K3" s="28"/>
      <c r="L3" s="28"/>
    </row>
    <row r="5" spans="2:12" ht="24" customHeight="1" x14ac:dyDescent="0.2">
      <c r="C5"/>
      <c r="D5"/>
      <c r="E5" s="29"/>
      <c r="F5" s="29"/>
      <c r="G5" s="29"/>
    </row>
    <row r="6" spans="2:12" ht="16.5" customHeight="1" x14ac:dyDescent="0.2">
      <c r="B6" s="1"/>
      <c r="C6" s="14"/>
      <c r="D6" s="1"/>
      <c r="E6" s="1"/>
      <c r="F6" s="1"/>
    </row>
    <row r="7" spans="2:12" ht="16.5" customHeight="1" x14ac:dyDescent="0.2">
      <c r="B7" s="1"/>
      <c r="C7" s="14"/>
      <c r="D7" s="1"/>
      <c r="E7" s="1"/>
      <c r="F7" s="1"/>
    </row>
    <row r="8" spans="2:12" x14ac:dyDescent="0.2">
      <c r="B8" s="4"/>
      <c r="E8" s="4"/>
      <c r="F8" s="4"/>
    </row>
    <row r="9" spans="2:12" ht="15.75" x14ac:dyDescent="0.25">
      <c r="B9" s="17">
        <v>1</v>
      </c>
      <c r="C9" s="17" t="s">
        <v>20</v>
      </c>
      <c r="G9" s="12"/>
      <c r="H9" s="12"/>
      <c r="I9" s="12"/>
      <c r="J9" s="13"/>
    </row>
    <row r="10" spans="2:12" ht="15.75" x14ac:dyDescent="0.25">
      <c r="B10" s="18">
        <v>2</v>
      </c>
      <c r="C10" s="18" t="s">
        <v>17</v>
      </c>
      <c r="G10" s="13"/>
      <c r="H10" s="13"/>
      <c r="I10" s="13"/>
      <c r="J10" s="13"/>
    </row>
    <row r="11" spans="2:12" ht="15.75" x14ac:dyDescent="0.25">
      <c r="B11" s="18">
        <v>3</v>
      </c>
      <c r="C11" s="37" t="s">
        <v>18</v>
      </c>
      <c r="D11" s="37"/>
      <c r="E11" s="37"/>
      <c r="G11" s="13"/>
      <c r="H11" s="13"/>
      <c r="I11" s="13"/>
      <c r="J11" s="13"/>
    </row>
    <row r="12" spans="2:12" ht="15.75" x14ac:dyDescent="0.25">
      <c r="B12" s="18"/>
      <c r="C12" s="37"/>
      <c r="D12" s="37"/>
      <c r="E12" s="37"/>
      <c r="G12" s="13"/>
      <c r="H12" s="13"/>
      <c r="I12" s="13"/>
      <c r="J12" s="13"/>
    </row>
    <row r="13" spans="2:12" ht="15.75" x14ac:dyDescent="0.25">
      <c r="B13" s="18"/>
      <c r="C13" s="18"/>
      <c r="G13" s="13"/>
      <c r="H13" s="13"/>
      <c r="I13" s="13"/>
      <c r="J13" s="13"/>
    </row>
    <row r="14" spans="2:12" ht="15.75" x14ac:dyDescent="0.25">
      <c r="B14" s="18"/>
      <c r="C14" s="18" t="s">
        <v>27</v>
      </c>
      <c r="G14" s="13"/>
      <c r="H14" s="13"/>
      <c r="I14" s="13"/>
      <c r="J14" s="13"/>
    </row>
    <row r="15" spans="2:12" ht="15.75" x14ac:dyDescent="0.25">
      <c r="B15" s="18"/>
      <c r="C15" s="18" t="s">
        <v>21</v>
      </c>
      <c r="G15" s="13"/>
      <c r="H15" s="13"/>
      <c r="I15" s="13"/>
      <c r="J15" s="13"/>
    </row>
    <row r="16" spans="2:12" ht="15.75" x14ac:dyDescent="0.25">
      <c r="B16" s="18"/>
      <c r="C16" s="18"/>
      <c r="G16" s="13"/>
      <c r="H16" s="13"/>
      <c r="I16" s="13"/>
      <c r="J16" s="13"/>
    </row>
    <row r="17" spans="2:22" ht="15.75" customHeight="1" x14ac:dyDescent="0.25">
      <c r="B17" s="33">
        <v>4</v>
      </c>
      <c r="C17" s="34" t="s">
        <v>36</v>
      </c>
      <c r="D17" s="35"/>
      <c r="E17" s="35"/>
      <c r="F17" s="35"/>
      <c r="G17" s="13"/>
      <c r="H17" s="13"/>
      <c r="I17" s="13"/>
      <c r="J17" s="13"/>
    </row>
    <row r="18" spans="2:22" ht="15.75" x14ac:dyDescent="0.25">
      <c r="B18" s="18"/>
      <c r="C18" s="32"/>
      <c r="D18" s="32"/>
      <c r="E18" s="32"/>
      <c r="F18" s="32"/>
      <c r="G18" s="13"/>
      <c r="H18" s="13"/>
      <c r="I18" s="13"/>
      <c r="J18" s="13"/>
      <c r="V18" s="3">
        <f>M19*$O$11*N19</f>
        <v>0</v>
      </c>
    </row>
    <row r="19" spans="2:22" x14ac:dyDescent="0.2">
      <c r="G19" s="13"/>
      <c r="H19" s="13"/>
      <c r="I19" s="13"/>
      <c r="J19" s="13"/>
    </row>
    <row r="20" spans="2:22" ht="15.75" x14ac:dyDescent="0.25">
      <c r="B20" s="18"/>
      <c r="C20" s="18" t="s">
        <v>29</v>
      </c>
      <c r="E20" s="4"/>
      <c r="F20" s="13"/>
      <c r="G20" s="13"/>
      <c r="H20" s="13"/>
      <c r="I20" s="13"/>
      <c r="J20" s="13"/>
    </row>
    <row r="21" spans="2:22" x14ac:dyDescent="0.2">
      <c r="B21" s="13"/>
      <c r="C21" s="13"/>
      <c r="E21" s="4"/>
      <c r="F21" s="13"/>
      <c r="G21" s="13"/>
      <c r="H21" s="13"/>
      <c r="I21" s="13"/>
      <c r="J21" s="13"/>
    </row>
    <row r="22" spans="2:22" ht="15.75" x14ac:dyDescent="0.25">
      <c r="B22" s="18">
        <v>5</v>
      </c>
      <c r="C22" s="18" t="s">
        <v>19</v>
      </c>
      <c r="E22" s="4"/>
      <c r="F22" s="13"/>
      <c r="G22" s="13"/>
      <c r="H22" s="13"/>
      <c r="I22" s="13"/>
      <c r="J22" s="13"/>
    </row>
    <row r="23" spans="2:22" x14ac:dyDescent="0.2">
      <c r="B23" s="4"/>
      <c r="E23" s="4"/>
      <c r="F23" s="13"/>
      <c r="G23" s="13"/>
      <c r="H23" s="13"/>
      <c r="I23" s="13"/>
      <c r="J23" s="13"/>
    </row>
    <row r="24" spans="2:22" x14ac:dyDescent="0.2">
      <c r="B24" s="4"/>
      <c r="E24" s="4"/>
      <c r="F24" s="13"/>
      <c r="G24" s="13"/>
      <c r="H24" s="13"/>
      <c r="I24" s="13"/>
      <c r="J24" s="13"/>
    </row>
    <row r="25" spans="2:22" x14ac:dyDescent="0.2">
      <c r="B25" s="4"/>
      <c r="E25" s="4"/>
      <c r="F25" s="13"/>
      <c r="G25" s="13"/>
      <c r="H25" s="13"/>
      <c r="I25" s="13"/>
      <c r="J25" s="13"/>
    </row>
    <row r="26" spans="2:22" x14ac:dyDescent="0.2">
      <c r="B26" s="4"/>
      <c r="E26" s="4"/>
      <c r="F26" s="13"/>
      <c r="G26" s="13"/>
      <c r="H26" s="13"/>
      <c r="I26" s="13"/>
      <c r="J26" s="13"/>
    </row>
    <row r="27" spans="2:22" x14ac:dyDescent="0.2">
      <c r="B27" s="4"/>
      <c r="E27" s="4"/>
      <c r="F27" s="13"/>
      <c r="G27" s="13"/>
      <c r="H27" s="13"/>
      <c r="I27" s="13"/>
      <c r="J27" s="13"/>
    </row>
    <row r="28" spans="2:22" x14ac:dyDescent="0.2">
      <c r="B28" s="4"/>
      <c r="E28" s="4"/>
      <c r="F28" s="13"/>
      <c r="G28" s="13"/>
      <c r="H28" s="13"/>
      <c r="I28" s="13"/>
      <c r="J28" s="13"/>
    </row>
    <row r="29" spans="2:22" x14ac:dyDescent="0.2">
      <c r="B29" s="4"/>
      <c r="E29" s="4"/>
      <c r="F29" s="13"/>
      <c r="G29" s="13"/>
      <c r="H29" s="13"/>
      <c r="I29" s="13"/>
      <c r="J29" s="13"/>
    </row>
    <row r="30" spans="2:22" x14ac:dyDescent="0.2">
      <c r="B30" s="4"/>
      <c r="E30" s="4"/>
      <c r="F30" s="13"/>
      <c r="G30" s="13"/>
      <c r="H30" s="13"/>
      <c r="I30" s="13"/>
      <c r="J30" s="13"/>
    </row>
    <row r="31" spans="2:22" x14ac:dyDescent="0.2">
      <c r="B31" s="4"/>
      <c r="E31" s="4"/>
      <c r="F31" s="13"/>
      <c r="G31" s="13"/>
      <c r="H31" s="13"/>
      <c r="I31" s="13"/>
      <c r="J31" s="13"/>
    </row>
    <row r="32" spans="2:22" x14ac:dyDescent="0.2">
      <c r="B32" s="4"/>
      <c r="E32" s="4"/>
      <c r="F32" s="13"/>
      <c r="G32" s="13"/>
      <c r="H32" s="13"/>
      <c r="I32" s="13"/>
      <c r="J32" s="13"/>
    </row>
    <row r="33" spans="2:10" ht="21.75" customHeight="1" x14ac:dyDescent="0.2">
      <c r="B33" s="4"/>
      <c r="C33" s="15" t="s">
        <v>22</v>
      </c>
      <c r="D33" s="15"/>
      <c r="E33" s="15"/>
      <c r="F33" s="15"/>
      <c r="G33" s="15"/>
      <c r="H33" s="15"/>
      <c r="I33" s="13"/>
      <c r="J33" s="13"/>
    </row>
    <row r="34" spans="2:10" x14ac:dyDescent="0.2">
      <c r="B34" s="4"/>
      <c r="C34" s="4"/>
      <c r="D34" s="4"/>
      <c r="E34" s="8"/>
      <c r="F34" s="8"/>
    </row>
    <row r="35" spans="2:10" ht="27" customHeight="1" x14ac:dyDescent="0.2">
      <c r="B35" s="36" t="s">
        <v>16</v>
      </c>
      <c r="C35" s="10">
        <v>0.1</v>
      </c>
      <c r="D35" s="4"/>
      <c r="E35"/>
      <c r="F35"/>
      <c r="G35"/>
    </row>
    <row r="36" spans="2:10" ht="18.75" customHeight="1" x14ac:dyDescent="0.2">
      <c r="B36" s="36"/>
      <c r="C36" s="4"/>
      <c r="D36" s="4"/>
      <c r="E36"/>
      <c r="F36"/>
      <c r="G36"/>
      <c r="H36" s="7"/>
    </row>
    <row r="37" spans="2:10" ht="18.75" customHeight="1" x14ac:dyDescent="0.2">
      <c r="B37" s="4"/>
      <c r="C37" s="4"/>
      <c r="D37" s="4"/>
      <c r="E37"/>
      <c r="F37"/>
      <c r="G37"/>
      <c r="H37" s="7"/>
    </row>
    <row r="38" spans="2:10" ht="18.75" customHeight="1" x14ac:dyDescent="0.2">
      <c r="B38" s="4"/>
      <c r="C38" s="4"/>
      <c r="D38" s="4"/>
      <c r="E38"/>
      <c r="F38"/>
      <c r="G38"/>
      <c r="H38" s="7"/>
    </row>
    <row r="39" spans="2:10" ht="24.75" customHeight="1" x14ac:dyDescent="0.2">
      <c r="B39" s="4"/>
      <c r="C39" s="4"/>
      <c r="D39" s="4"/>
      <c r="E39" s="31" t="s">
        <v>34</v>
      </c>
      <c r="F39"/>
      <c r="G39" s="31" t="s">
        <v>35</v>
      </c>
      <c r="H39" s="7"/>
    </row>
    <row r="40" spans="2:10" ht="32.25" customHeight="1" x14ac:dyDescent="0.2">
      <c r="B40" s="2" t="s">
        <v>30</v>
      </c>
      <c r="C40" s="16" t="s">
        <v>31</v>
      </c>
      <c r="D40" s="19"/>
      <c r="E40" s="16" t="s">
        <v>15</v>
      </c>
      <c r="F40" s="20"/>
      <c r="G40" s="20" t="s">
        <v>14</v>
      </c>
      <c r="H40" s="21"/>
      <c r="I40" s="11"/>
    </row>
    <row r="41" spans="2:10" ht="54.75" customHeight="1" x14ac:dyDescent="0.2">
      <c r="B41" s="24" t="s">
        <v>5</v>
      </c>
      <c r="C41" s="24">
        <v>50</v>
      </c>
      <c r="D41" s="25"/>
      <c r="E41" s="30">
        <f>C41*C35</f>
        <v>5</v>
      </c>
      <c r="F41" s="27" t="str">
        <f>IF(E41=$P$49,$P$50,IF(E41='alennukset (2)'!D5,$P$51,$P$52))</f>
        <v>O I K E I N !!!</v>
      </c>
      <c r="G41" s="30">
        <f>C41-E41</f>
        <v>45</v>
      </c>
      <c r="H41" s="27" t="str">
        <f>IF(G41=$P$49,$P$50,IF(G41='alennukset (2)'!F5,$P$51,$P$52))</f>
        <v>O I K E I N !!!</v>
      </c>
      <c r="I41" s="11"/>
    </row>
    <row r="42" spans="2:10" ht="15.75" x14ac:dyDescent="0.2">
      <c r="B42" s="2" t="s">
        <v>6</v>
      </c>
      <c r="C42" s="2">
        <v>60</v>
      </c>
      <c r="D42" s="19"/>
      <c r="E42" s="22" t="s">
        <v>23</v>
      </c>
      <c r="F42" s="23" t="str">
        <f>IF(E42=$P$49,$P$50,IF(E42='alennukset (2)'!D6,$P$51,$P$52))</f>
        <v>◄   kokeile</v>
      </c>
      <c r="G42" s="22" t="s">
        <v>23</v>
      </c>
      <c r="H42" s="23" t="str">
        <f>IF(G42=$P$49,$P$50,IF(G42='alennukset (2)'!F6,$P$51,$P$52))</f>
        <v>◄   kokeile</v>
      </c>
      <c r="I42" s="11"/>
    </row>
    <row r="43" spans="2:10" ht="15.75" x14ac:dyDescent="0.2">
      <c r="B43" s="2" t="s">
        <v>7</v>
      </c>
      <c r="C43" s="2">
        <v>70</v>
      </c>
      <c r="D43" s="19"/>
      <c r="E43" s="22" t="s">
        <v>23</v>
      </c>
      <c r="F43" s="23" t="str">
        <f>IF(E43=$P$49,$P$50,IF(E43='alennukset (2)'!D7,$P$51,$P$52))</f>
        <v>◄   kokeile</v>
      </c>
      <c r="G43" s="22" t="s">
        <v>23</v>
      </c>
      <c r="H43" s="23" t="str">
        <f>IF(G43=$P$49,$P$50,IF(G43='alennukset (2)'!F7,$P$51,$P$52))</f>
        <v>◄   kokeile</v>
      </c>
      <c r="I43" s="11"/>
    </row>
    <row r="44" spans="2:10" ht="15.75" x14ac:dyDescent="0.2">
      <c r="B44" s="2" t="s">
        <v>8</v>
      </c>
      <c r="C44" s="2">
        <v>80</v>
      </c>
      <c r="D44" s="19"/>
      <c r="E44" s="22" t="s">
        <v>23</v>
      </c>
      <c r="F44" s="23" t="str">
        <f>IF(E44=$P$49,$P$50,IF(E44='alennukset (2)'!D8,$P$51,$P$52))</f>
        <v>◄   kokeile</v>
      </c>
      <c r="G44" s="22" t="s">
        <v>23</v>
      </c>
      <c r="H44" s="23" t="str">
        <f>IF(G44=$P$49,$P$50,IF(G44='alennukset (2)'!F8,$P$51,$P$52))</f>
        <v>◄   kokeile</v>
      </c>
      <c r="I44" s="11"/>
    </row>
    <row r="45" spans="2:10" ht="15.75" x14ac:dyDescent="0.2">
      <c r="B45" s="2" t="s">
        <v>9</v>
      </c>
      <c r="C45" s="2">
        <v>90</v>
      </c>
      <c r="D45" s="19"/>
      <c r="E45" s="22" t="s">
        <v>23</v>
      </c>
      <c r="F45" s="23" t="str">
        <f>IF(E45=$P$49,$P$50,IF(E45='alennukset (2)'!D9,$P$51,$P$52))</f>
        <v>◄   kokeile</v>
      </c>
      <c r="G45" s="22" t="s">
        <v>23</v>
      </c>
      <c r="H45" s="23" t="str">
        <f>IF(G45=$P$49,$P$50,IF(G45='alennukset (2)'!F9,$P$51,$P$52))</f>
        <v>◄   kokeile</v>
      </c>
      <c r="I45" s="11"/>
    </row>
    <row r="46" spans="2:10" ht="15.75" x14ac:dyDescent="0.2">
      <c r="B46" s="2" t="s">
        <v>10</v>
      </c>
      <c r="C46" s="2">
        <v>100</v>
      </c>
      <c r="D46" s="2"/>
      <c r="E46" s="22" t="s">
        <v>23</v>
      </c>
      <c r="F46" s="23" t="str">
        <f>IF(E46=$P$49,$P$50,IF(E46='alennukset (2)'!D10,$P$51,$P$52))</f>
        <v>◄   kokeile</v>
      </c>
      <c r="G46" s="22" t="s">
        <v>23</v>
      </c>
      <c r="H46" s="23" t="str">
        <f>IF(G46=$P$49,$P$50,IF(G46='alennukset (2)'!F10,$P$51,$P$52))</f>
        <v>◄   kokeile</v>
      </c>
      <c r="I46" s="11"/>
    </row>
    <row r="47" spans="2:10" ht="15.75" x14ac:dyDescent="0.2">
      <c r="B47" s="2" t="s">
        <v>11</v>
      </c>
      <c r="C47" s="2">
        <v>110</v>
      </c>
      <c r="D47" s="2"/>
      <c r="E47" s="22" t="s">
        <v>23</v>
      </c>
      <c r="F47" s="23" t="str">
        <f>IF(E47=$P$49,$P$50,IF(E47='alennukset (2)'!D11,$P$51,$P$52))</f>
        <v>◄   kokeile</v>
      </c>
      <c r="G47" s="22" t="s">
        <v>23</v>
      </c>
      <c r="H47" s="23" t="str">
        <f>IF(G47=$P$49,$P$50,IF(G47='alennukset (2)'!F11,$P$51,$P$52))</f>
        <v>◄   kokeile</v>
      </c>
      <c r="I47" s="11"/>
    </row>
    <row r="48" spans="2:10" ht="15.75" x14ac:dyDescent="0.2">
      <c r="B48" s="2" t="s">
        <v>12</v>
      </c>
      <c r="C48" s="2">
        <v>120</v>
      </c>
      <c r="D48" s="19"/>
      <c r="E48" s="22" t="s">
        <v>23</v>
      </c>
      <c r="F48" s="23" t="str">
        <f>IF(E48=$P$49,$P$50,IF(E48='alennukset (2)'!D12,$P$51,$P$52))</f>
        <v>◄   kokeile</v>
      </c>
      <c r="G48" s="22" t="s">
        <v>23</v>
      </c>
      <c r="H48" s="23" t="str">
        <f>IF(G48=$P$49,$P$50,IF(G48='alennukset (2)'!F12,$P$51,$P$52))</f>
        <v>◄   kokeile</v>
      </c>
      <c r="I48" s="11"/>
    </row>
    <row r="49" spans="2:16" ht="15.75" x14ac:dyDescent="0.2">
      <c r="B49" s="2" t="s">
        <v>13</v>
      </c>
      <c r="C49" s="2">
        <v>130</v>
      </c>
      <c r="D49" s="19"/>
      <c r="E49" s="22" t="s">
        <v>23</v>
      </c>
      <c r="F49" s="23" t="str">
        <f>IF(E49=$P$49,$P$50,IF(E49='alennukset (2)'!D13,$P$51,$P$52))</f>
        <v>◄   kokeile</v>
      </c>
      <c r="G49" s="22" t="s">
        <v>23</v>
      </c>
      <c r="H49" s="23" t="str">
        <f>IF(G49=$P$49,$P$50,IF(G49='alennukset (2)'!F13,$P$51,$P$52))</f>
        <v>◄   kokeile</v>
      </c>
      <c r="I49" s="11"/>
      <c r="P49" s="3" t="s">
        <v>23</v>
      </c>
    </row>
    <row r="50" spans="2:16" x14ac:dyDescent="0.2">
      <c r="F50" s="11"/>
      <c r="G50" s="11"/>
      <c r="H50" s="11"/>
      <c r="I50" s="11"/>
      <c r="P50" s="3" t="s">
        <v>24</v>
      </c>
    </row>
    <row r="51" spans="2:16" x14ac:dyDescent="0.2">
      <c r="F51" s="11"/>
      <c r="G51" s="11"/>
      <c r="H51" s="11"/>
      <c r="I51" s="11"/>
      <c r="P51" s="3" t="s">
        <v>25</v>
      </c>
    </row>
    <row r="52" spans="2:16" ht="12.75" customHeight="1" x14ac:dyDescent="0.2">
      <c r="F52" s="11"/>
      <c r="G52" s="11"/>
      <c r="H52" s="11"/>
      <c r="I52" s="11"/>
      <c r="P52" s="3" t="s">
        <v>26</v>
      </c>
    </row>
    <row r="53" spans="2:16" x14ac:dyDescent="0.2">
      <c r="N53" s="9"/>
    </row>
    <row r="54" spans="2:16" x14ac:dyDescent="0.2">
      <c r="N54" s="9"/>
    </row>
  </sheetData>
  <mergeCells count="2">
    <mergeCell ref="B35:B36"/>
    <mergeCell ref="C11:E12"/>
  </mergeCells>
  <phoneticPr fontId="0" type="noConversion"/>
  <printOptions headings="1" gridLines="1"/>
  <pageMargins left="0.75" right="0.75" top="1" bottom="1" header="0.4921259845" footer="0.4921259845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7"/>
  <sheetViews>
    <sheetView workbookViewId="0">
      <selection activeCell="C17" sqref="C17"/>
    </sheetView>
  </sheetViews>
  <sheetFormatPr defaultRowHeight="12.75" x14ac:dyDescent="0.2"/>
  <cols>
    <col min="2" max="2" width="9.7109375" bestFit="1" customWidth="1"/>
    <col min="4" max="4" width="10.28515625" bestFit="1" customWidth="1"/>
    <col min="5" max="5" width="15.7109375" customWidth="1"/>
    <col min="6" max="6" width="11.140625" bestFit="1" customWidth="1"/>
  </cols>
  <sheetData>
    <row r="1" spans="1:6" x14ac:dyDescent="0.2">
      <c r="A1" s="5"/>
      <c r="B1" s="5"/>
      <c r="C1" s="5"/>
      <c r="D1" s="5"/>
      <c r="E1" s="5"/>
    </row>
    <row r="2" spans="1:6" x14ac:dyDescent="0.2">
      <c r="A2" s="6"/>
      <c r="B2" s="6" t="s">
        <v>0</v>
      </c>
      <c r="C2" s="6">
        <f>alennukset!C35</f>
        <v>0.1</v>
      </c>
      <c r="D2" s="6"/>
      <c r="E2" s="6"/>
    </row>
    <row r="3" spans="1:6" x14ac:dyDescent="0.2">
      <c r="A3" s="6"/>
      <c r="B3" s="6"/>
      <c r="C3" s="6"/>
      <c r="D3" s="6"/>
      <c r="E3" s="6"/>
    </row>
    <row r="4" spans="1:6" ht="18.600000000000001" customHeight="1" x14ac:dyDescent="0.2">
      <c r="A4" s="6" t="s">
        <v>1</v>
      </c>
      <c r="B4" s="6" t="s">
        <v>2</v>
      </c>
      <c r="C4" t="s">
        <v>3</v>
      </c>
      <c r="D4" s="6" t="s">
        <v>0</v>
      </c>
      <c r="E4" s="6"/>
      <c r="F4" s="6" t="s">
        <v>4</v>
      </c>
    </row>
    <row r="5" spans="1:6" x14ac:dyDescent="0.2">
      <c r="A5" s="5" t="str">
        <f>alennukset!B41</f>
        <v>kirjat</v>
      </c>
      <c r="B5" s="6">
        <f>alennukset!C41</f>
        <v>50</v>
      </c>
      <c r="D5" s="6">
        <f>B5*$C$2</f>
        <v>5</v>
      </c>
      <c r="E5" s="6"/>
      <c r="F5" s="6">
        <f>B5-D5</f>
        <v>45</v>
      </c>
    </row>
    <row r="6" spans="1:6" x14ac:dyDescent="0.2">
      <c r="A6" s="5" t="str">
        <f>alennukset!B42</f>
        <v>cd</v>
      </c>
      <c r="B6" s="6">
        <f>alennukset!C42</f>
        <v>60</v>
      </c>
      <c r="D6" s="6">
        <f t="shared" ref="D6:D13" si="0">B6*$C$2</f>
        <v>6</v>
      </c>
      <c r="E6" s="6"/>
      <c r="F6" s="6">
        <f t="shared" ref="F6:F13" si="1">B6-D6</f>
        <v>54</v>
      </c>
    </row>
    <row r="7" spans="1:6" x14ac:dyDescent="0.2">
      <c r="A7" s="5" t="str">
        <f>alennukset!B43</f>
        <v>tietokone</v>
      </c>
      <c r="B7" s="6">
        <f>alennukset!C43</f>
        <v>70</v>
      </c>
      <c r="D7" s="6">
        <f t="shared" si="0"/>
        <v>7</v>
      </c>
      <c r="E7" s="6"/>
      <c r="F7" s="6">
        <f t="shared" si="1"/>
        <v>63</v>
      </c>
    </row>
    <row r="8" spans="1:6" x14ac:dyDescent="0.2">
      <c r="A8" s="5" t="str">
        <f>alennukset!B44</f>
        <v>kynä</v>
      </c>
      <c r="B8" s="6">
        <f>alennukset!C44</f>
        <v>80</v>
      </c>
      <c r="D8" s="6">
        <f t="shared" si="0"/>
        <v>8</v>
      </c>
      <c r="E8" s="6"/>
      <c r="F8" s="6">
        <f t="shared" si="1"/>
        <v>72</v>
      </c>
    </row>
    <row r="9" spans="1:6" x14ac:dyDescent="0.2">
      <c r="A9" s="5" t="str">
        <f>alennukset!B45</f>
        <v>paperi</v>
      </c>
      <c r="B9" s="6">
        <f>alennukset!C45</f>
        <v>90</v>
      </c>
      <c r="D9" s="6">
        <f t="shared" si="0"/>
        <v>9</v>
      </c>
      <c r="E9" s="6"/>
      <c r="F9" s="6">
        <f t="shared" si="1"/>
        <v>81</v>
      </c>
    </row>
    <row r="10" spans="1:6" x14ac:dyDescent="0.2">
      <c r="A10" s="5" t="str">
        <f>alennukset!B46</f>
        <v>tuoli</v>
      </c>
      <c r="B10" s="6">
        <f>alennukset!C46</f>
        <v>100</v>
      </c>
      <c r="C10" s="6"/>
      <c r="D10" s="6">
        <f t="shared" si="0"/>
        <v>10</v>
      </c>
      <c r="E10" s="6"/>
      <c r="F10" s="6">
        <f t="shared" si="1"/>
        <v>90</v>
      </c>
    </row>
    <row r="11" spans="1:6" x14ac:dyDescent="0.2">
      <c r="A11" s="5" t="str">
        <f>alennukset!B47</f>
        <v>pöytä</v>
      </c>
      <c r="B11" s="6">
        <f>alennukset!C47</f>
        <v>110</v>
      </c>
      <c r="C11" s="6"/>
      <c r="D11" s="6">
        <f t="shared" si="0"/>
        <v>11</v>
      </c>
      <c r="E11" s="6"/>
      <c r="F11" s="6">
        <f t="shared" si="1"/>
        <v>99</v>
      </c>
    </row>
    <row r="12" spans="1:6" x14ac:dyDescent="0.2">
      <c r="A12" s="5" t="str">
        <f>alennukset!B48</f>
        <v>jakkara</v>
      </c>
      <c r="B12">
        <f>alennukset!C48</f>
        <v>120</v>
      </c>
      <c r="D12" s="6">
        <f t="shared" si="0"/>
        <v>12</v>
      </c>
      <c r="F12" s="6">
        <f t="shared" si="1"/>
        <v>108</v>
      </c>
    </row>
    <row r="13" spans="1:6" x14ac:dyDescent="0.2">
      <c r="A13" s="5" t="str">
        <f>alennukset!B49</f>
        <v>sivellin</v>
      </c>
      <c r="B13">
        <f>alennukset!C49</f>
        <v>130</v>
      </c>
      <c r="D13" s="6">
        <f t="shared" si="0"/>
        <v>13</v>
      </c>
      <c r="F13" s="6">
        <f t="shared" si="1"/>
        <v>117</v>
      </c>
    </row>
    <row r="14" spans="1:6" x14ac:dyDescent="0.2">
      <c r="A14" s="5"/>
    </row>
    <row r="15" spans="1:6" x14ac:dyDescent="0.2">
      <c r="A15" s="5"/>
    </row>
    <row r="16" spans="1:6" x14ac:dyDescent="0.2">
      <c r="A16" s="5"/>
    </row>
    <row r="17" spans="1:1" x14ac:dyDescent="0.2">
      <c r="A17" s="5"/>
    </row>
  </sheetData>
  <phoneticPr fontId="0" type="noConversion"/>
  <pageMargins left="0.75" right="0.75" top="1" bottom="1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V54"/>
  <sheetViews>
    <sheetView topLeftCell="A28" zoomScale="85" zoomScaleNormal="85" workbookViewId="0">
      <selection activeCell="E41" sqref="E41"/>
    </sheetView>
  </sheetViews>
  <sheetFormatPr defaultRowHeight="12.75" x14ac:dyDescent="0.2"/>
  <cols>
    <col min="1" max="1" width="1.5703125" style="3" customWidth="1"/>
    <col min="2" max="2" width="9.140625" style="3"/>
    <col min="3" max="3" width="9.7109375" style="3" bestFit="1" customWidth="1"/>
    <col min="4" max="4" width="9.140625" style="3"/>
    <col min="5" max="5" width="12.42578125" style="3" customWidth="1"/>
    <col min="6" max="6" width="16.5703125" style="3" customWidth="1"/>
    <col min="7" max="7" width="14" style="3" customWidth="1"/>
    <col min="8" max="8" width="19.28515625" style="3" customWidth="1"/>
    <col min="9" max="16384" width="9.140625" style="3"/>
  </cols>
  <sheetData>
    <row r="1" spans="2:12" ht="21" customHeight="1" x14ac:dyDescent="0.2">
      <c r="C1" s="28" t="s">
        <v>32</v>
      </c>
      <c r="D1" s="28"/>
      <c r="E1" s="28"/>
      <c r="F1" s="28"/>
    </row>
    <row r="2" spans="2:12" customFormat="1" ht="9.75" customHeight="1" x14ac:dyDescent="0.2"/>
    <row r="3" spans="2:12" ht="23.25" customHeight="1" x14ac:dyDescent="0.2">
      <c r="C3" s="28" t="s">
        <v>33</v>
      </c>
      <c r="D3" s="28"/>
      <c r="E3" s="28"/>
      <c r="F3" s="28"/>
      <c r="G3" s="28"/>
      <c r="H3" s="28"/>
      <c r="I3" s="28"/>
      <c r="J3" s="28"/>
      <c r="K3" s="28"/>
      <c r="L3" s="28"/>
    </row>
    <row r="5" spans="2:12" ht="24" customHeight="1" x14ac:dyDescent="0.2">
      <c r="C5"/>
      <c r="D5"/>
      <c r="E5" s="29"/>
      <c r="F5" s="29"/>
      <c r="G5" s="29"/>
    </row>
    <row r="6" spans="2:12" ht="16.5" customHeight="1" x14ac:dyDescent="0.2">
      <c r="B6" s="1"/>
      <c r="C6" s="14"/>
      <c r="D6" s="1"/>
      <c r="E6" s="1"/>
      <c r="F6" s="1"/>
    </row>
    <row r="7" spans="2:12" ht="16.5" customHeight="1" x14ac:dyDescent="0.2">
      <c r="B7" s="1"/>
      <c r="C7" s="14"/>
      <c r="D7" s="1"/>
      <c r="E7" s="1"/>
      <c r="F7" s="1"/>
    </row>
    <row r="8" spans="2:12" x14ac:dyDescent="0.2">
      <c r="B8" s="4"/>
      <c r="E8" s="4"/>
      <c r="F8" s="4"/>
    </row>
    <row r="9" spans="2:12" ht="15.75" x14ac:dyDescent="0.25">
      <c r="B9" s="17">
        <v>1</v>
      </c>
      <c r="C9" s="17" t="s">
        <v>20</v>
      </c>
      <c r="G9" s="12"/>
      <c r="H9" s="12"/>
      <c r="I9" s="12"/>
      <c r="J9" s="13"/>
    </row>
    <row r="10" spans="2:12" ht="15.75" x14ac:dyDescent="0.25">
      <c r="B10" s="18">
        <v>2</v>
      </c>
      <c r="C10" s="18" t="s">
        <v>17</v>
      </c>
      <c r="G10" s="13"/>
      <c r="H10" s="13"/>
      <c r="I10" s="13"/>
      <c r="J10" s="13"/>
    </row>
    <row r="11" spans="2:12" ht="15.75" x14ac:dyDescent="0.25">
      <c r="B11" s="18">
        <v>3</v>
      </c>
      <c r="C11" s="37" t="s">
        <v>18</v>
      </c>
      <c r="D11" s="37"/>
      <c r="E11" s="37"/>
      <c r="G11" s="13"/>
      <c r="H11" s="13"/>
      <c r="I11" s="13"/>
      <c r="J11" s="13"/>
    </row>
    <row r="12" spans="2:12" ht="15.75" x14ac:dyDescent="0.25">
      <c r="B12" s="18"/>
      <c r="C12" s="37"/>
      <c r="D12" s="37"/>
      <c r="E12" s="37"/>
      <c r="G12" s="13"/>
      <c r="H12" s="13"/>
      <c r="I12" s="13"/>
      <c r="J12" s="13"/>
    </row>
    <row r="13" spans="2:12" ht="15.75" x14ac:dyDescent="0.25">
      <c r="B13" s="18"/>
      <c r="C13" s="18"/>
      <c r="G13" s="13"/>
      <c r="H13" s="13"/>
      <c r="I13" s="13"/>
      <c r="J13" s="13"/>
    </row>
    <row r="14" spans="2:12" ht="15.75" x14ac:dyDescent="0.25">
      <c r="B14" s="18"/>
      <c r="C14" s="18" t="s">
        <v>27</v>
      </c>
      <c r="G14" s="13"/>
      <c r="H14" s="13"/>
      <c r="I14" s="13"/>
      <c r="J14" s="13"/>
    </row>
    <row r="15" spans="2:12" ht="15.75" x14ac:dyDescent="0.25">
      <c r="B15" s="18"/>
      <c r="C15" s="18" t="s">
        <v>21</v>
      </c>
      <c r="G15" s="13"/>
      <c r="H15" s="13"/>
      <c r="I15" s="13"/>
      <c r="J15" s="13"/>
    </row>
    <row r="16" spans="2:12" ht="15.75" x14ac:dyDescent="0.25">
      <c r="B16" s="18"/>
      <c r="C16" s="18"/>
      <c r="G16" s="13"/>
      <c r="H16" s="13"/>
      <c r="I16" s="13"/>
      <c r="J16" s="13"/>
    </row>
    <row r="17" spans="2:22" ht="15.75" x14ac:dyDescent="0.25">
      <c r="B17" s="18">
        <v>4</v>
      </c>
      <c r="C17" s="18" t="s">
        <v>28</v>
      </c>
      <c r="G17" s="13"/>
      <c r="H17" s="13"/>
      <c r="I17" s="13"/>
      <c r="J17" s="13"/>
    </row>
    <row r="18" spans="2:22" ht="15.75" x14ac:dyDescent="0.25">
      <c r="B18" s="18"/>
      <c r="C18" s="18"/>
      <c r="G18" s="13"/>
      <c r="H18" s="13"/>
      <c r="I18" s="13"/>
      <c r="J18" s="13"/>
      <c r="V18" s="3">
        <f>M19*$O$11*N19</f>
        <v>0</v>
      </c>
    </row>
    <row r="19" spans="2:22" ht="15.75" x14ac:dyDescent="0.25">
      <c r="B19" s="18"/>
      <c r="C19" s="18" t="s">
        <v>29</v>
      </c>
      <c r="E19" s="4"/>
      <c r="F19" s="13"/>
      <c r="G19" s="13"/>
      <c r="H19" s="13"/>
      <c r="I19" s="13"/>
      <c r="J19" s="13"/>
    </row>
    <row r="20" spans="2:22" x14ac:dyDescent="0.2">
      <c r="B20" s="13"/>
      <c r="C20" s="13"/>
      <c r="E20" s="4"/>
      <c r="F20" s="13"/>
      <c r="G20" s="13"/>
      <c r="H20" s="13"/>
      <c r="I20" s="13"/>
      <c r="J20" s="13"/>
    </row>
    <row r="21" spans="2:22" ht="15.75" x14ac:dyDescent="0.25">
      <c r="B21" s="18">
        <v>5</v>
      </c>
      <c r="C21" s="18" t="s">
        <v>19</v>
      </c>
      <c r="E21" s="4"/>
      <c r="F21" s="13"/>
      <c r="G21" s="13"/>
      <c r="H21" s="13"/>
      <c r="I21" s="13"/>
      <c r="J21" s="13"/>
    </row>
    <row r="22" spans="2:22" x14ac:dyDescent="0.2">
      <c r="B22" s="4"/>
      <c r="C22" s="13"/>
      <c r="D22" s="13"/>
      <c r="E22" s="4"/>
      <c r="F22" s="13"/>
      <c r="G22" s="13"/>
      <c r="H22" s="13"/>
      <c r="I22" s="13"/>
      <c r="J22" s="13"/>
    </row>
    <row r="23" spans="2:22" x14ac:dyDescent="0.2">
      <c r="B23" s="4"/>
      <c r="E23" s="4"/>
      <c r="F23" s="13"/>
      <c r="G23" s="13"/>
      <c r="H23" s="13"/>
      <c r="I23" s="13"/>
      <c r="J23" s="13"/>
    </row>
    <row r="24" spans="2:22" x14ac:dyDescent="0.2">
      <c r="B24" s="4"/>
      <c r="E24" s="4"/>
      <c r="F24" s="13"/>
      <c r="G24" s="13"/>
      <c r="H24" s="13"/>
      <c r="I24" s="13"/>
      <c r="J24" s="13"/>
    </row>
    <row r="25" spans="2:22" x14ac:dyDescent="0.2">
      <c r="B25" s="4"/>
      <c r="E25" s="4"/>
      <c r="F25" s="13"/>
      <c r="G25" s="13"/>
      <c r="H25" s="13"/>
      <c r="I25" s="13"/>
      <c r="J25" s="13"/>
    </row>
    <row r="26" spans="2:22" x14ac:dyDescent="0.2">
      <c r="B26" s="4"/>
      <c r="E26" s="4"/>
      <c r="F26" s="13"/>
      <c r="G26" s="13"/>
      <c r="H26" s="13"/>
      <c r="I26" s="13"/>
      <c r="J26" s="13"/>
    </row>
    <row r="27" spans="2:22" x14ac:dyDescent="0.2">
      <c r="B27" s="4"/>
      <c r="E27" s="4"/>
      <c r="F27" s="13"/>
      <c r="G27" s="13"/>
      <c r="H27" s="13"/>
      <c r="I27" s="13"/>
      <c r="J27" s="13"/>
    </row>
    <row r="28" spans="2:22" x14ac:dyDescent="0.2">
      <c r="B28" s="4"/>
      <c r="E28" s="4"/>
      <c r="F28" s="13"/>
      <c r="G28" s="13"/>
      <c r="H28" s="13"/>
      <c r="I28" s="13"/>
      <c r="J28" s="13"/>
    </row>
    <row r="29" spans="2:22" x14ac:dyDescent="0.2">
      <c r="B29" s="4"/>
      <c r="E29" s="4"/>
      <c r="F29" s="13"/>
      <c r="G29" s="13"/>
      <c r="H29" s="13"/>
      <c r="I29" s="13"/>
      <c r="J29" s="13"/>
    </row>
    <row r="30" spans="2:22" x14ac:dyDescent="0.2">
      <c r="B30" s="4"/>
      <c r="E30" s="4"/>
      <c r="F30" s="13"/>
      <c r="G30" s="13"/>
      <c r="H30" s="13"/>
      <c r="I30" s="13"/>
      <c r="J30" s="13"/>
    </row>
    <row r="31" spans="2:22" x14ac:dyDescent="0.2">
      <c r="B31" s="4"/>
      <c r="E31" s="4"/>
      <c r="F31" s="13"/>
      <c r="G31" s="13"/>
      <c r="H31" s="13"/>
      <c r="I31" s="13"/>
      <c r="J31" s="13"/>
    </row>
    <row r="32" spans="2:22" x14ac:dyDescent="0.2">
      <c r="B32" s="4"/>
      <c r="E32" s="4"/>
      <c r="F32" s="13"/>
      <c r="G32" s="13"/>
      <c r="H32" s="13"/>
      <c r="I32" s="13"/>
      <c r="J32" s="13"/>
    </row>
    <row r="33" spans="2:10" ht="21.75" customHeight="1" x14ac:dyDescent="0.2">
      <c r="B33" s="4"/>
      <c r="C33" s="15" t="s">
        <v>22</v>
      </c>
      <c r="D33" s="15"/>
      <c r="E33" s="15"/>
      <c r="F33" s="15"/>
      <c r="G33" s="15"/>
      <c r="H33" s="15"/>
      <c r="I33" s="13"/>
      <c r="J33" s="13"/>
    </row>
    <row r="34" spans="2:10" x14ac:dyDescent="0.2">
      <c r="B34" s="4"/>
      <c r="C34" s="4"/>
      <c r="D34" s="4"/>
      <c r="E34" s="8"/>
      <c r="F34" s="8"/>
    </row>
    <row r="35" spans="2:10" ht="27" customHeight="1" x14ac:dyDescent="0.2">
      <c r="B35" s="36" t="s">
        <v>16</v>
      </c>
      <c r="C35" s="10">
        <v>0.1</v>
      </c>
      <c r="D35" s="4"/>
      <c r="E35"/>
      <c r="F35"/>
      <c r="G35"/>
    </row>
    <row r="36" spans="2:10" ht="18.75" customHeight="1" x14ac:dyDescent="0.2">
      <c r="B36" s="36"/>
      <c r="C36" s="4"/>
      <c r="D36" s="4"/>
      <c r="E36"/>
      <c r="F36"/>
      <c r="G36"/>
      <c r="H36" s="7"/>
    </row>
    <row r="37" spans="2:10" ht="18.75" customHeight="1" x14ac:dyDescent="0.2">
      <c r="B37" s="4"/>
      <c r="C37" s="4"/>
      <c r="D37" s="4"/>
      <c r="E37"/>
      <c r="F37"/>
      <c r="G37"/>
      <c r="H37" s="7"/>
    </row>
    <row r="38" spans="2:10" ht="18.75" customHeight="1" x14ac:dyDescent="0.2">
      <c r="B38" s="4"/>
      <c r="C38" s="4"/>
      <c r="D38" s="4"/>
      <c r="E38"/>
      <c r="F38"/>
      <c r="G38"/>
      <c r="H38" s="7"/>
    </row>
    <row r="39" spans="2:10" ht="24.75" customHeight="1" x14ac:dyDescent="0.2">
      <c r="B39" s="4"/>
      <c r="C39" s="4"/>
      <c r="D39" s="4"/>
      <c r="E39"/>
      <c r="F39"/>
      <c r="G39"/>
      <c r="H39" s="7"/>
    </row>
    <row r="40" spans="2:10" ht="32.25" customHeight="1" x14ac:dyDescent="0.2">
      <c r="B40" s="2" t="s">
        <v>30</v>
      </c>
      <c r="C40" s="16" t="s">
        <v>31</v>
      </c>
      <c r="D40" s="19"/>
      <c r="E40" s="16" t="s">
        <v>15</v>
      </c>
      <c r="F40" s="20"/>
      <c r="G40" s="20" t="s">
        <v>14</v>
      </c>
      <c r="H40" s="21"/>
      <c r="I40" s="11"/>
    </row>
    <row r="41" spans="2:10" ht="26.25" customHeight="1" x14ac:dyDescent="0.2">
      <c r="B41" s="24" t="s">
        <v>5</v>
      </c>
      <c r="C41" s="24">
        <v>50</v>
      </c>
      <c r="D41" s="25"/>
      <c r="E41" s="26">
        <f>C41*C35</f>
        <v>5</v>
      </c>
      <c r="F41" s="27" t="str">
        <f>IF(E41=$P$49,$P$50,IF(E41='alennukset (2)'!D5,$P$51,$P$52))</f>
        <v>O I K E I N !!!</v>
      </c>
      <c r="G41" s="26" t="s">
        <v>23</v>
      </c>
      <c r="H41" s="27" t="str">
        <f>IF(G41=$P$49,$P$50,IF(G41='alennukset (2)'!F5,$P$51,$P$52))</f>
        <v>◄   kokeile</v>
      </c>
      <c r="I41" s="11"/>
    </row>
    <row r="42" spans="2:10" ht="15.75" x14ac:dyDescent="0.2">
      <c r="B42" s="2" t="s">
        <v>6</v>
      </c>
      <c r="C42" s="2">
        <v>60</v>
      </c>
      <c r="D42" s="19"/>
      <c r="E42" s="22" t="s">
        <v>23</v>
      </c>
      <c r="F42" s="23" t="str">
        <f>IF(E42=$P$49,$P$50,IF(E42='alennukset (2)'!D6,$P$51,$P$52))</f>
        <v>◄   kokeile</v>
      </c>
      <c r="G42" s="22" t="s">
        <v>23</v>
      </c>
      <c r="H42" s="23" t="str">
        <f>IF(G42=$P$49,$P$50,IF(G42='alennukset (2)'!F6,$P$51,$P$52))</f>
        <v>◄   kokeile</v>
      </c>
      <c r="I42" s="11"/>
    </row>
    <row r="43" spans="2:10" ht="15.75" x14ac:dyDescent="0.2">
      <c r="B43" s="2" t="s">
        <v>7</v>
      </c>
      <c r="C43" s="2">
        <v>70</v>
      </c>
      <c r="D43" s="19"/>
      <c r="E43" s="22" t="s">
        <v>23</v>
      </c>
      <c r="F43" s="23" t="str">
        <f>IF(E43=$P$49,$P$50,IF(E43='alennukset (2)'!D7,$P$51,$P$52))</f>
        <v>◄   kokeile</v>
      </c>
      <c r="G43" s="22" t="s">
        <v>23</v>
      </c>
      <c r="H43" s="23" t="str">
        <f>IF(G43=$P$49,$P$50,IF(G43='alennukset (2)'!F7,$P$51,$P$52))</f>
        <v>◄   kokeile</v>
      </c>
      <c r="I43" s="11"/>
    </row>
    <row r="44" spans="2:10" ht="15.75" x14ac:dyDescent="0.2">
      <c r="B44" s="2" t="s">
        <v>8</v>
      </c>
      <c r="C44" s="2">
        <v>80</v>
      </c>
      <c r="D44" s="19"/>
      <c r="E44" s="22" t="s">
        <v>23</v>
      </c>
      <c r="F44" s="23" t="str">
        <f>IF(E44=$P$49,$P$50,IF(E44='alennukset (2)'!D8,$P$51,$P$52))</f>
        <v>◄   kokeile</v>
      </c>
      <c r="G44" s="22" t="s">
        <v>23</v>
      </c>
      <c r="H44" s="23" t="str">
        <f>IF(G44=$P$49,$P$50,IF(G44='alennukset (2)'!F8,$P$51,$P$52))</f>
        <v>◄   kokeile</v>
      </c>
      <c r="I44" s="11"/>
    </row>
    <row r="45" spans="2:10" ht="15.75" x14ac:dyDescent="0.2">
      <c r="B45" s="2" t="s">
        <v>9</v>
      </c>
      <c r="C45" s="2">
        <v>90</v>
      </c>
      <c r="D45" s="19"/>
      <c r="E45" s="22" t="s">
        <v>23</v>
      </c>
      <c r="F45" s="23" t="str">
        <f>IF(E45=$P$49,$P$50,IF(E45='alennukset (2)'!D9,$P$51,$P$52))</f>
        <v>◄   kokeile</v>
      </c>
      <c r="G45" s="22" t="s">
        <v>23</v>
      </c>
      <c r="H45" s="23" t="str">
        <f>IF(G45=$P$49,$P$50,IF(G45='alennukset (2)'!F9,$P$51,$P$52))</f>
        <v>◄   kokeile</v>
      </c>
      <c r="I45" s="11"/>
    </row>
    <row r="46" spans="2:10" ht="15.75" x14ac:dyDescent="0.2">
      <c r="B46" s="2" t="s">
        <v>10</v>
      </c>
      <c r="C46" s="2">
        <v>100</v>
      </c>
      <c r="D46" s="2"/>
      <c r="E46" s="22" t="s">
        <v>23</v>
      </c>
      <c r="F46" s="23" t="str">
        <f>IF(E46=$P$49,$P$50,IF(E46='alennukset (2)'!D10,$P$51,$P$52))</f>
        <v>◄   kokeile</v>
      </c>
      <c r="G46" s="22" t="s">
        <v>23</v>
      </c>
      <c r="H46" s="23" t="str">
        <f>IF(G46=$P$49,$P$50,IF(G46='alennukset (2)'!F10,$P$51,$P$52))</f>
        <v>◄   kokeile</v>
      </c>
      <c r="I46" s="11"/>
    </row>
    <row r="47" spans="2:10" ht="15.75" x14ac:dyDescent="0.2">
      <c r="B47" s="2" t="s">
        <v>11</v>
      </c>
      <c r="C47" s="2">
        <v>110</v>
      </c>
      <c r="D47" s="2"/>
      <c r="E47" s="22" t="s">
        <v>23</v>
      </c>
      <c r="F47" s="23" t="str">
        <f>IF(E47=$P$49,$P$50,IF(E47='alennukset (2)'!D11,$P$51,$P$52))</f>
        <v>◄   kokeile</v>
      </c>
      <c r="G47" s="22" t="s">
        <v>23</v>
      </c>
      <c r="H47" s="23" t="str">
        <f>IF(G47=$P$49,$P$50,IF(G47='alennukset (2)'!F11,$P$51,$P$52))</f>
        <v>◄   kokeile</v>
      </c>
      <c r="I47" s="11"/>
    </row>
    <row r="48" spans="2:10" ht="15.75" x14ac:dyDescent="0.2">
      <c r="B48" s="2" t="s">
        <v>12</v>
      </c>
      <c r="C48" s="2">
        <v>120</v>
      </c>
      <c r="D48" s="19"/>
      <c r="E48" s="22" t="s">
        <v>23</v>
      </c>
      <c r="F48" s="23" t="str">
        <f>IF(E48=$P$49,$P$50,IF(E48='alennukset (2)'!D12,$P$51,$P$52))</f>
        <v>◄   kokeile</v>
      </c>
      <c r="G48" s="22" t="s">
        <v>23</v>
      </c>
      <c r="H48" s="23" t="str">
        <f>IF(G48=$P$49,$P$50,IF(G48='alennukset (2)'!F12,$P$51,$P$52))</f>
        <v>◄   kokeile</v>
      </c>
      <c r="I48" s="11"/>
    </row>
    <row r="49" spans="2:16" ht="15.75" x14ac:dyDescent="0.2">
      <c r="B49" s="2" t="s">
        <v>13</v>
      </c>
      <c r="C49" s="2">
        <v>130</v>
      </c>
      <c r="D49" s="19"/>
      <c r="E49" s="22" t="s">
        <v>23</v>
      </c>
      <c r="F49" s="23" t="str">
        <f>IF(E49=$P$49,$P$50,IF(E49='alennukset (2)'!D13,$P$51,$P$52))</f>
        <v>◄   kokeile</v>
      </c>
      <c r="G49" s="22" t="s">
        <v>23</v>
      </c>
      <c r="H49" s="23" t="str">
        <f>IF(G49=$P$49,$P$50,IF(G49='alennukset (2)'!F13,$P$51,$P$52))</f>
        <v>◄   kokeile</v>
      </c>
      <c r="I49" s="11"/>
      <c r="P49" s="3" t="s">
        <v>23</v>
      </c>
    </row>
    <row r="50" spans="2:16" x14ac:dyDescent="0.2">
      <c r="F50" s="11"/>
      <c r="G50" s="11"/>
      <c r="H50" s="11"/>
      <c r="I50" s="11"/>
      <c r="P50" s="3" t="s">
        <v>24</v>
      </c>
    </row>
    <row r="51" spans="2:16" x14ac:dyDescent="0.2">
      <c r="F51" s="11"/>
      <c r="G51" s="11"/>
      <c r="H51" s="11"/>
      <c r="I51" s="11"/>
      <c r="P51" s="3" t="s">
        <v>25</v>
      </c>
    </row>
    <row r="52" spans="2:16" ht="12.75" customHeight="1" x14ac:dyDescent="0.2">
      <c r="F52" s="11"/>
      <c r="G52" s="11"/>
      <c r="H52" s="11"/>
      <c r="I52" s="11"/>
      <c r="P52" s="3" t="s">
        <v>26</v>
      </c>
    </row>
    <row r="53" spans="2:16" x14ac:dyDescent="0.2">
      <c r="N53" s="9"/>
    </row>
    <row r="54" spans="2:16" x14ac:dyDescent="0.2">
      <c r="N54" s="9"/>
    </row>
  </sheetData>
  <mergeCells count="2">
    <mergeCell ref="C11:E12"/>
    <mergeCell ref="B35:B36"/>
  </mergeCells>
  <printOptions headings="1" gridLines="1"/>
  <pageMargins left="0.75" right="0.75" top="1" bottom="1" header="0.4921259845" footer="0.4921259845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3</vt:i4>
      </vt:variant>
      <vt:variant>
        <vt:lpstr>Nimetyt alueet</vt:lpstr>
      </vt:variant>
      <vt:variant>
        <vt:i4>2</vt:i4>
      </vt:variant>
    </vt:vector>
  </HeadingPairs>
  <TitlesOfParts>
    <vt:vector size="5" baseType="lpstr">
      <vt:lpstr>alennukset</vt:lpstr>
      <vt:lpstr>alennukset (2)</vt:lpstr>
      <vt:lpstr>alennukset (3)</vt:lpstr>
      <vt:lpstr>'alennukset (3)'!solua1</vt:lpstr>
      <vt:lpstr>solua1</vt:lpstr>
    </vt:vector>
  </TitlesOfParts>
  <Company>Amiedu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joakiml</dc:creator>
  <cp:lastModifiedBy>Antti Ylänen</cp:lastModifiedBy>
  <dcterms:created xsi:type="dcterms:W3CDTF">2002-09-23T04:30:18Z</dcterms:created>
  <dcterms:modified xsi:type="dcterms:W3CDTF">2019-11-07T06:27:12Z</dcterms:modified>
</cp:coreProperties>
</file>