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30" windowHeight="4470" activeTab="0"/>
  </bookViews>
  <sheets>
    <sheet name="Taul1" sheetId="1" r:id="rId1"/>
    <sheet name="Taul1 (2)" sheetId="2" r:id="rId2"/>
    <sheet name="Taul2" sheetId="3" r:id="rId3"/>
    <sheet name="Taul3" sheetId="4" r:id="rId4"/>
  </sheets>
  <definedNames>
    <definedName name="solua1" localSheetId="1">'Taul1 (2)'!$A$1</definedName>
    <definedName name="solua1">'Taul1'!$A$13</definedName>
  </definedNames>
  <calcPr fullCalcOnLoad="1"/>
</workbook>
</file>

<file path=xl/sharedStrings.xml><?xml version="1.0" encoding="utf-8"?>
<sst xmlns="http://schemas.openxmlformats.org/spreadsheetml/2006/main" count="73" uniqueCount="47">
  <si>
    <t>tuote/osasto</t>
  </si>
  <si>
    <t>paperi</t>
  </si>
  <si>
    <t>paperi-os</t>
  </si>
  <si>
    <t>kynä</t>
  </si>
  <si>
    <t>teroitin</t>
  </si>
  <si>
    <t>rauta-os</t>
  </si>
  <si>
    <t>naula</t>
  </si>
  <si>
    <t>vasara</t>
  </si>
  <si>
    <t>kirves</t>
  </si>
  <si>
    <t>keittiö-os</t>
  </si>
  <si>
    <t>lautanen</t>
  </si>
  <si>
    <t>lasi</t>
  </si>
  <si>
    <t>haarukka</t>
  </si>
  <si>
    <t>sis ostot</t>
  </si>
  <si>
    <r>
      <t>taulukkoa ei ole suojattu, näpit irti "</t>
    </r>
    <r>
      <rPr>
        <b/>
        <sz val="12"/>
        <color indexed="12"/>
        <rFont val="Arial"/>
        <family val="2"/>
      </rPr>
      <t>hups/oikein</t>
    </r>
    <r>
      <rPr>
        <b/>
        <sz val="12"/>
        <color indexed="10"/>
        <rFont val="Arial"/>
        <family val="2"/>
      </rPr>
      <t>"soluista</t>
    </r>
  </si>
  <si>
    <t>vaate-os</t>
  </si>
  <si>
    <t>uima-os</t>
  </si>
  <si>
    <t>uikkarit</t>
  </si>
  <si>
    <t>patja</t>
  </si>
  <si>
    <t>räpylät</t>
  </si>
  <si>
    <t>pussilakana</t>
  </si>
  <si>
    <t>tyyny</t>
  </si>
  <si>
    <t>peitto</t>
  </si>
  <si>
    <t>Klikataan summa- nappulaa (ei kolmiota)</t>
  </si>
  <si>
    <t>Lasketaan kaikkien osastojen luvut yhteensä</t>
  </si>
  <si>
    <t>Ctrl -näppäin pohjaan ja pidä se koko ajan pohjassa</t>
  </si>
  <si>
    <t>ctrl pohjassa pitäen valitse hiirellä loput laskettavat lukualueet</t>
  </si>
  <si>
    <t>Valitaan pelkällä hiirellä ensimmäinen lukualue</t>
  </si>
  <si>
    <t>Huom: Mukaan ei saa valita pvm- soluja, ne aiheuttavat virhelaskennan</t>
  </si>
  <si>
    <t>Hyväksy valintasi, paina enter</t>
  </si>
  <si>
    <t>Lopputulos- solu (nyt F22) aktiiviseksi</t>
  </si>
  <si>
    <t>Kaavaketjun tarkistelu</t>
  </si>
  <si>
    <t>Jatkolaskenta</t>
  </si>
  <si>
    <t>Alennus</t>
  </si>
  <si>
    <t>Lopullinen ostot</t>
  </si>
  <si>
    <t>Ostot osastoittain</t>
  </si>
  <si>
    <t>Klikkaa Jäljitä edeltäjät yhden kerran, katso ruutua</t>
  </si>
  <si>
    <t>Klikkaa toisen kerran</t>
  </si>
  <si>
    <t>Nuolet pois näkyvistä: Poista nuolet</t>
  </si>
  <si>
    <t>Yht</t>
  </si>
  <si>
    <t>Lisäksi kaavat näkyviin soluihin: näytä kaavat</t>
  </si>
  <si>
    <t>Näytä kaavat- näkymä leventää sarakkeet. Säädä sopiviksi</t>
  </si>
  <si>
    <t>Ei kaavoja- näkymä kaventaa sarakkeet. Säädä sopiviksi</t>
  </si>
  <si>
    <t>https://www.youtube.com/playlist?list=PLg3sB5FRHYWwWK3rfde5aoLy7ObFUiXW1</t>
  </si>
  <si>
    <t>Video 2</t>
  </si>
  <si>
    <t>Valitse kaavasolu, luku 405, tämä väri</t>
  </si>
  <si>
    <t>Klikkaa 5 kertaa, kunhan tarpeeksi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</si>
</sst>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B]d\.\ mmmm&quot;ta &quot;yyyy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b/>
      <sz val="12"/>
      <color indexed="30"/>
      <name val="Arial"/>
      <family val="2"/>
    </font>
    <font>
      <b/>
      <u val="single"/>
      <sz val="14"/>
      <color indexed="12"/>
      <name val="Calibri"/>
      <family val="2"/>
    </font>
    <font>
      <b/>
      <sz val="14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u val="single"/>
      <sz val="10"/>
      <color theme="1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b/>
      <sz val="12"/>
      <color rgb="FF0070C0"/>
      <name val="Arial"/>
      <family val="2"/>
    </font>
    <font>
      <b/>
      <u val="single"/>
      <sz val="14"/>
      <color theme="1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48" fillId="38" borderId="0" xfId="0" applyFont="1" applyFill="1" applyAlignment="1">
      <alignment horizontal="left" vertical="center"/>
    </xf>
    <xf numFmtId="0" fontId="1" fillId="38" borderId="0" xfId="0" applyFont="1" applyFill="1" applyAlignment="1">
      <alignment/>
    </xf>
    <xf numFmtId="0" fontId="0" fillId="38" borderId="0" xfId="0" applyFill="1" applyAlignment="1">
      <alignment/>
    </xf>
    <xf numFmtId="0" fontId="5" fillId="38" borderId="0" xfId="0" applyFont="1" applyFill="1" applyAlignment="1">
      <alignment/>
    </xf>
    <xf numFmtId="0" fontId="6" fillId="38" borderId="0" xfId="0" applyFont="1" applyFill="1" applyAlignment="1">
      <alignment/>
    </xf>
    <xf numFmtId="0" fontId="5" fillId="19" borderId="0" xfId="0" applyFont="1" applyFill="1" applyAlignment="1">
      <alignment/>
    </xf>
    <xf numFmtId="0" fontId="6" fillId="19" borderId="0" xfId="0" applyFont="1" applyFill="1" applyAlignment="1">
      <alignment/>
    </xf>
    <xf numFmtId="0" fontId="5" fillId="19" borderId="0" xfId="0" applyFont="1" applyFill="1" applyAlignment="1">
      <alignment horizontal="center"/>
    </xf>
    <xf numFmtId="0" fontId="5" fillId="19" borderId="0" xfId="0" applyFont="1" applyFill="1" applyAlignment="1">
      <alignment vertical="center"/>
    </xf>
    <xf numFmtId="0" fontId="48" fillId="38" borderId="0" xfId="0" applyFont="1" applyFill="1" applyAlignment="1">
      <alignment horizontal="left" vertical="center"/>
    </xf>
    <xf numFmtId="0" fontId="45" fillId="3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9" fillId="0" borderId="10" xfId="42" applyFont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85725</xdr:colOff>
      <xdr:row>4</xdr:row>
      <xdr:rowOff>85725</xdr:rowOff>
    </xdr:from>
    <xdr:to>
      <xdr:col>25</xdr:col>
      <xdr:colOff>590550</xdr:colOff>
      <xdr:row>11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809625"/>
          <a:ext cx="6600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4</xdr:row>
      <xdr:rowOff>57150</xdr:rowOff>
    </xdr:from>
    <xdr:to>
      <xdr:col>14</xdr:col>
      <xdr:colOff>438150</xdr:colOff>
      <xdr:row>12</xdr:row>
      <xdr:rowOff>95250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781050"/>
          <a:ext cx="8201025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171450</xdr:colOff>
      <xdr:row>9</xdr:row>
      <xdr:rowOff>9525</xdr:rowOff>
    </xdr:from>
    <xdr:to>
      <xdr:col>12</xdr:col>
      <xdr:colOff>266700</xdr:colOff>
      <xdr:row>11</xdr:row>
      <xdr:rowOff>47625</xdr:rowOff>
    </xdr:to>
    <xdr:sp>
      <xdr:nvSpPr>
        <xdr:cNvPr id="3" name="Suorakulmio 2"/>
        <xdr:cNvSpPr>
          <a:spLocks/>
        </xdr:cNvSpPr>
      </xdr:nvSpPr>
      <xdr:spPr>
        <a:xfrm>
          <a:off x="7915275" y="1543050"/>
          <a:ext cx="1314450" cy="3619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3</xdr:row>
      <xdr:rowOff>123825</xdr:rowOff>
    </xdr:from>
    <xdr:to>
      <xdr:col>3</xdr:col>
      <xdr:colOff>419100</xdr:colOff>
      <xdr:row>6</xdr:row>
      <xdr:rowOff>114300</xdr:rowOff>
    </xdr:to>
    <xdr:sp>
      <xdr:nvSpPr>
        <xdr:cNvPr id="4" name="Suorakulmio 4"/>
        <xdr:cNvSpPr>
          <a:spLocks/>
        </xdr:cNvSpPr>
      </xdr:nvSpPr>
      <xdr:spPr>
        <a:xfrm>
          <a:off x="2533650" y="685800"/>
          <a:ext cx="514350" cy="4762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123825</xdr:rowOff>
    </xdr:from>
    <xdr:to>
      <xdr:col>12</xdr:col>
      <xdr:colOff>228600</xdr:colOff>
      <xdr:row>7</xdr:row>
      <xdr:rowOff>133350</xdr:rowOff>
    </xdr:to>
    <xdr:sp>
      <xdr:nvSpPr>
        <xdr:cNvPr id="5" name="Suorakulmio 5"/>
        <xdr:cNvSpPr>
          <a:spLocks/>
        </xdr:cNvSpPr>
      </xdr:nvSpPr>
      <xdr:spPr>
        <a:xfrm>
          <a:off x="7886700" y="1009650"/>
          <a:ext cx="1304925" cy="3333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76200</xdr:colOff>
      <xdr:row>14</xdr:row>
      <xdr:rowOff>66675</xdr:rowOff>
    </xdr:from>
    <xdr:to>
      <xdr:col>6</xdr:col>
      <xdr:colOff>619125</xdr:colOff>
      <xdr:row>15</xdr:row>
      <xdr:rowOff>228600</xdr:rowOff>
    </xdr:to>
    <xdr:pic>
      <xdr:nvPicPr>
        <xdr:cNvPr id="6" name="Kuva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2600325"/>
          <a:ext cx="15240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342900</xdr:colOff>
      <xdr:row>25</xdr:row>
      <xdr:rowOff>114300</xdr:rowOff>
    </xdr:from>
    <xdr:to>
      <xdr:col>16</xdr:col>
      <xdr:colOff>457200</xdr:colOff>
      <xdr:row>27</xdr:row>
      <xdr:rowOff>85725</xdr:rowOff>
    </xdr:to>
    <xdr:pic>
      <xdr:nvPicPr>
        <xdr:cNvPr id="7" name="Kuva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25125" y="5000625"/>
          <a:ext cx="13335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104775</xdr:colOff>
      <xdr:row>6</xdr:row>
      <xdr:rowOff>76200</xdr:rowOff>
    </xdr:from>
    <xdr:to>
      <xdr:col>18</xdr:col>
      <xdr:colOff>381000</xdr:colOff>
      <xdr:row>20</xdr:row>
      <xdr:rowOff>47625</xdr:rowOff>
    </xdr:to>
    <xdr:sp>
      <xdr:nvSpPr>
        <xdr:cNvPr id="8" name="Freeform 1"/>
        <xdr:cNvSpPr>
          <a:spLocks/>
        </xdr:cNvSpPr>
      </xdr:nvSpPr>
      <xdr:spPr>
        <a:xfrm>
          <a:off x="10287000" y="1123950"/>
          <a:ext cx="2714625" cy="2705100"/>
        </a:xfrm>
        <a:custGeom>
          <a:pathLst>
            <a:path h="2577932" w="2854829">
              <a:moveTo>
                <a:pt x="2662450" y="2577932"/>
              </a:moveTo>
              <a:cubicBezTo>
                <a:pt x="2592697" y="2532538"/>
                <a:pt x="2854829" y="2118516"/>
                <a:pt x="2569871" y="1956237"/>
              </a:cubicBezTo>
              <a:cubicBezTo>
                <a:pt x="2284913" y="1793958"/>
                <a:pt x="1169807" y="1988519"/>
                <a:pt x="952701" y="1604258"/>
              </a:cubicBezTo>
              <a:cubicBezTo>
                <a:pt x="948899" y="1069505"/>
                <a:pt x="945096" y="534753"/>
                <a:pt x="941294" y="0"/>
              </a:cubicBezTo>
              <a:lnTo>
                <a:pt x="0" y="0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5</xdr:row>
      <xdr:rowOff>114300</xdr:rowOff>
    </xdr:from>
    <xdr:to>
      <xdr:col>14</xdr:col>
      <xdr:colOff>342900</xdr:colOff>
      <xdr:row>7</xdr:row>
      <xdr:rowOff>123825</xdr:rowOff>
    </xdr:to>
    <xdr:sp>
      <xdr:nvSpPr>
        <xdr:cNvPr id="9" name="Suorakulmio 5"/>
        <xdr:cNvSpPr>
          <a:spLocks/>
        </xdr:cNvSpPr>
      </xdr:nvSpPr>
      <xdr:spPr>
        <a:xfrm>
          <a:off x="9220200" y="1000125"/>
          <a:ext cx="1304925" cy="3333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28</xdr:row>
      <xdr:rowOff>47625</xdr:rowOff>
    </xdr:from>
    <xdr:to>
      <xdr:col>14</xdr:col>
      <xdr:colOff>180975</xdr:colOff>
      <xdr:row>39</xdr:row>
      <xdr:rowOff>47625</xdr:rowOff>
    </xdr:to>
    <xdr:sp>
      <xdr:nvSpPr>
        <xdr:cNvPr id="10" name="Rectangle 1"/>
        <xdr:cNvSpPr>
          <a:spLocks/>
        </xdr:cNvSpPr>
      </xdr:nvSpPr>
      <xdr:spPr>
        <a:xfrm>
          <a:off x="4791075" y="5486400"/>
          <a:ext cx="5572125" cy="1847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Jäljitä</a:t>
          </a:r>
          <a:r>
            <a:rPr lang="en-US" cap="none" sz="1400" b="1" i="0" u="none" baseline="0">
              <a:solidFill>
                <a:srgbClr val="000000"/>
              </a:solidFill>
            </a:rPr>
            <a:t> edeltäjät- toimintoa kannattaa käyttää kaikissa laskennan tutkimistilanteissa:
</a:t>
          </a:r>
          <a:r>
            <a:rPr lang="en-US" cap="none" sz="1400" b="1" i="0" u="none" baseline="0">
              <a:solidFill>
                <a:srgbClr val="000000"/>
              </a:solidFill>
            </a:rPr>
            <a:t> Mitä olen aikaisemmin laskenut
</a:t>
          </a:r>
          <a:r>
            <a:rPr lang="en-US" cap="none" sz="1400" b="1" i="0" u="none" baseline="0">
              <a:solidFill>
                <a:srgbClr val="000000"/>
              </a:solidFill>
            </a:rPr>
            <a:t> Olenko nyt tekemässä oikein
</a:t>
          </a:r>
          <a:r>
            <a:rPr lang="en-US" cap="none" sz="1400" b="1" i="0" u="none" baseline="0">
              <a:solidFill>
                <a:srgbClr val="000000"/>
              </a:solidFill>
            </a:rPr>
            <a:t> Minun täytyy muuttaa taulukkoa, miten kaavat menevät
</a:t>
          </a:r>
          <a:r>
            <a:rPr lang="en-US" cap="none" sz="1400" b="1" i="0" u="none" baseline="0">
              <a:solidFill>
                <a:srgbClr val="000000"/>
              </a:solidFill>
            </a:rPr>
            <a:t> Jonkun toisen tekemä taulukko, miten kaavat on tehty</a:t>
          </a:r>
        </a:p>
      </xdr:txBody>
    </xdr:sp>
    <xdr:clientData/>
  </xdr:twoCellAnchor>
  <xdr:twoCellAnchor>
    <xdr:from>
      <xdr:col>21</xdr:col>
      <xdr:colOff>600075</xdr:colOff>
      <xdr:row>5</xdr:row>
      <xdr:rowOff>57150</xdr:rowOff>
    </xdr:from>
    <xdr:to>
      <xdr:col>24</xdr:col>
      <xdr:colOff>19050</xdr:colOff>
      <xdr:row>7</xdr:row>
      <xdr:rowOff>95250</xdr:rowOff>
    </xdr:to>
    <xdr:sp>
      <xdr:nvSpPr>
        <xdr:cNvPr id="11" name="Suorakulmio 2"/>
        <xdr:cNvSpPr>
          <a:spLocks/>
        </xdr:cNvSpPr>
      </xdr:nvSpPr>
      <xdr:spPr>
        <a:xfrm>
          <a:off x="15049500" y="942975"/>
          <a:ext cx="1247775" cy="3619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4</xdr:row>
      <xdr:rowOff>9525</xdr:rowOff>
    </xdr:from>
    <xdr:to>
      <xdr:col>16</xdr:col>
      <xdr:colOff>133350</xdr:colOff>
      <xdr:row>6</xdr:row>
      <xdr:rowOff>19050</xdr:rowOff>
    </xdr:to>
    <xdr:sp>
      <xdr:nvSpPr>
        <xdr:cNvPr id="12" name="Suorakulmio 2"/>
        <xdr:cNvSpPr>
          <a:spLocks/>
        </xdr:cNvSpPr>
      </xdr:nvSpPr>
      <xdr:spPr>
        <a:xfrm>
          <a:off x="10906125" y="733425"/>
          <a:ext cx="628650" cy="3333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5</xdr:row>
      <xdr:rowOff>57150</xdr:rowOff>
    </xdr:from>
    <xdr:to>
      <xdr:col>25</xdr:col>
      <xdr:colOff>514350</xdr:colOff>
      <xdr:row>7</xdr:row>
      <xdr:rowOff>95250</xdr:rowOff>
    </xdr:to>
    <xdr:sp>
      <xdr:nvSpPr>
        <xdr:cNvPr id="13" name="Suorakulmio 2"/>
        <xdr:cNvSpPr>
          <a:spLocks/>
        </xdr:cNvSpPr>
      </xdr:nvSpPr>
      <xdr:spPr>
        <a:xfrm>
          <a:off x="16316325" y="942975"/>
          <a:ext cx="1085850" cy="3619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8</xdr:row>
      <xdr:rowOff>76200</xdr:rowOff>
    </xdr:from>
    <xdr:to>
      <xdr:col>24</xdr:col>
      <xdr:colOff>47625</xdr:colOff>
      <xdr:row>10</xdr:row>
      <xdr:rowOff>9525</xdr:rowOff>
    </xdr:to>
    <xdr:sp>
      <xdr:nvSpPr>
        <xdr:cNvPr id="14" name="Suorakulmio 2"/>
        <xdr:cNvSpPr>
          <a:spLocks/>
        </xdr:cNvSpPr>
      </xdr:nvSpPr>
      <xdr:spPr>
        <a:xfrm>
          <a:off x="15116175" y="1447800"/>
          <a:ext cx="1209675" cy="2571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13</xdr:row>
      <xdr:rowOff>142875</xdr:rowOff>
    </xdr:from>
    <xdr:to>
      <xdr:col>13</xdr:col>
      <xdr:colOff>371475</xdr:colOff>
      <xdr:row>25</xdr:row>
      <xdr:rowOff>123825</xdr:rowOff>
    </xdr:to>
    <xdr:sp>
      <xdr:nvSpPr>
        <xdr:cNvPr id="15" name="Vapaamuotoinen: Muoto 2"/>
        <xdr:cNvSpPr>
          <a:spLocks/>
        </xdr:cNvSpPr>
      </xdr:nvSpPr>
      <xdr:spPr>
        <a:xfrm>
          <a:off x="5381625" y="2390775"/>
          <a:ext cx="4562475" cy="2619375"/>
        </a:xfrm>
        <a:custGeom>
          <a:pathLst>
            <a:path h="2599765" w="4549589">
              <a:moveTo>
                <a:pt x="3910853" y="0"/>
              </a:moveTo>
              <a:lnTo>
                <a:pt x="4549589" y="22412"/>
              </a:lnTo>
              <a:lnTo>
                <a:pt x="4493559" y="2017059"/>
              </a:lnTo>
              <a:lnTo>
                <a:pt x="11206" y="2084294"/>
              </a:lnTo>
              <a:lnTo>
                <a:pt x="0" y="2599765"/>
              </a:lnTo>
            </a:path>
          </a:pathLst>
        </a:custGeom>
        <a:noFill/>
        <a:ln w="762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676275</xdr:colOff>
      <xdr:row>7</xdr:row>
      <xdr:rowOff>28575</xdr:rowOff>
    </xdr:from>
    <xdr:to>
      <xdr:col>9</xdr:col>
      <xdr:colOff>209550</xdr:colOff>
      <xdr:row>7</xdr:row>
      <xdr:rowOff>304800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5049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playlist?list=PLg3sB5FRHYWwWK3rfde5aoLy7ObFUiXW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18.00390625" style="0" customWidth="1"/>
    <col min="2" max="2" width="12.28125" style="0" bestFit="1" customWidth="1"/>
    <col min="4" max="4" width="10.7109375" style="0" customWidth="1"/>
    <col min="5" max="5" width="9.8515625" style="0" bestFit="1" customWidth="1"/>
    <col min="6" max="6" width="14.7109375" style="4" bestFit="1" customWidth="1"/>
    <col min="7" max="7" width="12.421875" style="0" customWidth="1"/>
    <col min="8" max="8" width="5.140625" style="0" customWidth="1"/>
    <col min="9" max="9" width="14.7109375" style="0" bestFit="1" customWidth="1"/>
  </cols>
  <sheetData>
    <row r="1" spans="1:6" ht="18.75">
      <c r="A1" s="15" t="s">
        <v>31</v>
      </c>
      <c r="D1" s="2" t="s">
        <v>44</v>
      </c>
      <c r="E1" s="2"/>
      <c r="F1" s="35" t="s">
        <v>43</v>
      </c>
    </row>
    <row r="5" ht="12.75"/>
    <row r="6" ht="12.75"/>
    <row r="7" ht="12.75"/>
    <row r="8" ht="12.75"/>
    <row r="9" ht="12.75"/>
    <row r="10" ht="12.75"/>
    <row r="11" ht="12.75"/>
    <row r="12" ht="12.75"/>
    <row r="13" ht="18">
      <c r="A13" s="2"/>
    </row>
    <row r="14" spans="1:15" ht="22.5" customHeight="1">
      <c r="A14" s="2"/>
      <c r="H14" s="31">
        <v>1</v>
      </c>
      <c r="I14" s="31" t="s">
        <v>45</v>
      </c>
      <c r="J14" s="29"/>
      <c r="K14" s="28"/>
      <c r="L14" s="28"/>
      <c r="M14" s="28"/>
      <c r="N14" s="28"/>
      <c r="O14" s="28"/>
    </row>
    <row r="15" spans="1:13" ht="18">
      <c r="A15" s="2" t="s">
        <v>0</v>
      </c>
      <c r="B15" s="3" t="s">
        <v>13</v>
      </c>
      <c r="D15" s="21" t="s">
        <v>39</v>
      </c>
      <c r="F15"/>
      <c r="H15" s="24">
        <v>2</v>
      </c>
      <c r="I15" s="24" t="s">
        <v>36</v>
      </c>
      <c r="J15" s="25"/>
      <c r="K15" s="25"/>
      <c r="L15" s="25"/>
      <c r="M15" s="25"/>
    </row>
    <row r="16" spans="1:13" ht="24" customHeight="1">
      <c r="A16" s="8" t="s">
        <v>2</v>
      </c>
      <c r="B16" s="17">
        <v>32363</v>
      </c>
      <c r="C16" s="1"/>
      <c r="D16" s="1">
        <f>SUM(B17:B19)</f>
        <v>30</v>
      </c>
      <c r="E16" s="1"/>
      <c r="F16" s="5"/>
      <c r="G16" s="1"/>
      <c r="H16" s="24">
        <v>3</v>
      </c>
      <c r="I16" s="24" t="s">
        <v>37</v>
      </c>
      <c r="J16" s="25"/>
      <c r="K16" s="25"/>
      <c r="L16" s="25"/>
      <c r="M16" s="25"/>
    </row>
    <row r="17" spans="1:13" ht="18" customHeight="1">
      <c r="A17" s="1" t="s">
        <v>3</v>
      </c>
      <c r="B17" s="5">
        <v>10</v>
      </c>
      <c r="C17" s="1"/>
      <c r="F17"/>
      <c r="H17" s="24"/>
      <c r="I17" s="24" t="s">
        <v>46</v>
      </c>
      <c r="J17" s="25"/>
      <c r="K17" s="25"/>
      <c r="L17" s="25"/>
      <c r="M17" s="25"/>
    </row>
    <row r="18" spans="1:6" ht="12.75">
      <c r="A18" s="1" t="s">
        <v>1</v>
      </c>
      <c r="B18" s="5">
        <v>10</v>
      </c>
      <c r="C18" s="1"/>
      <c r="F18"/>
    </row>
    <row r="19" spans="1:6" ht="12.75">
      <c r="A19" s="1" t="s">
        <v>4</v>
      </c>
      <c r="B19" s="5">
        <v>10</v>
      </c>
      <c r="C19" s="1"/>
      <c r="D19" s="21" t="s">
        <v>39</v>
      </c>
      <c r="F19"/>
    </row>
    <row r="20" spans="1:6" ht="12.75">
      <c r="A20" s="9" t="s">
        <v>5</v>
      </c>
      <c r="B20" s="17">
        <v>32363</v>
      </c>
      <c r="C20" s="1"/>
      <c r="D20" s="1">
        <f>SUM(B21:B23)</f>
        <v>60</v>
      </c>
      <c r="F20"/>
    </row>
    <row r="21" spans="1:23" ht="27" customHeight="1">
      <c r="A21" s="1" t="s">
        <v>6</v>
      </c>
      <c r="B21" s="5">
        <v>20</v>
      </c>
      <c r="C21" s="1"/>
      <c r="F21" s="20">
        <f>SUM(D16,D20,D25,D30,D35)</f>
        <v>450</v>
      </c>
      <c r="G21" s="23" t="s">
        <v>35</v>
      </c>
      <c r="H21" s="23"/>
      <c r="I21" s="23"/>
      <c r="R21" s="26" t="s">
        <v>40</v>
      </c>
      <c r="S21" s="27"/>
      <c r="T21" s="27"/>
      <c r="U21" s="27"/>
      <c r="V21" s="26"/>
      <c r="W21" s="26"/>
    </row>
    <row r="22" spans="1:19" ht="15" customHeight="1">
      <c r="A22" s="1" t="s">
        <v>7</v>
      </c>
      <c r="B22" s="5">
        <v>20</v>
      </c>
      <c r="C22" s="1"/>
      <c r="F22"/>
      <c r="S22" s="21" t="s">
        <v>41</v>
      </c>
    </row>
    <row r="23" spans="1:19" ht="15" customHeight="1">
      <c r="A23" s="1" t="s">
        <v>8</v>
      </c>
      <c r="B23" s="5">
        <v>20</v>
      </c>
      <c r="C23" s="1"/>
      <c r="F23"/>
      <c r="S23" s="21" t="s">
        <v>42</v>
      </c>
    </row>
    <row r="24" spans="3:6" ht="15" customHeight="1">
      <c r="C24" s="1"/>
      <c r="D24" s="21" t="s">
        <v>39</v>
      </c>
      <c r="F24"/>
    </row>
    <row r="25" spans="1:6" ht="15" customHeight="1">
      <c r="A25" s="10" t="s">
        <v>9</v>
      </c>
      <c r="B25" s="17">
        <v>32363</v>
      </c>
      <c r="C25" s="1"/>
      <c r="D25" s="1">
        <f>SUM(B26:B28)</f>
        <v>90</v>
      </c>
      <c r="F25" s="21" t="s">
        <v>32</v>
      </c>
    </row>
    <row r="26" spans="1:6" ht="15" customHeight="1">
      <c r="A26" s="1" t="s">
        <v>10</v>
      </c>
      <c r="B26" s="5">
        <v>30</v>
      </c>
      <c r="C26" s="1"/>
      <c r="F26" s="21" t="s">
        <v>33</v>
      </c>
    </row>
    <row r="27" spans="1:12" ht="15.75">
      <c r="A27" s="1" t="s">
        <v>11</v>
      </c>
      <c r="B27" s="5">
        <v>30</v>
      </c>
      <c r="C27" s="1"/>
      <c r="F27" s="22">
        <v>0.9</v>
      </c>
      <c r="G27" s="30">
        <f>F21*F27</f>
        <v>405</v>
      </c>
      <c r="I27" s="32" t="s">
        <v>34</v>
      </c>
      <c r="J27" s="32"/>
      <c r="L27" s="21" t="s">
        <v>38</v>
      </c>
    </row>
    <row r="28" spans="1:3" ht="12.75">
      <c r="A28" s="1" t="s">
        <v>12</v>
      </c>
      <c r="B28" s="5">
        <v>30</v>
      </c>
      <c r="C28" s="1"/>
    </row>
    <row r="29" spans="4:6" ht="12.75">
      <c r="D29" s="21" t="s">
        <v>39</v>
      </c>
      <c r="F29"/>
    </row>
    <row r="30" spans="1:6" ht="12.75">
      <c r="A30" s="11" t="s">
        <v>16</v>
      </c>
      <c r="B30" s="17">
        <v>32363</v>
      </c>
      <c r="D30" s="1">
        <f>SUM(B31:B33)</f>
        <v>120</v>
      </c>
      <c r="F30"/>
    </row>
    <row r="31" spans="1:6" ht="12.75">
      <c r="A31" s="1" t="s">
        <v>17</v>
      </c>
      <c r="B31" s="5">
        <v>40</v>
      </c>
      <c r="F31"/>
    </row>
    <row r="32" spans="1:6" ht="12.75">
      <c r="A32" s="1" t="s">
        <v>18</v>
      </c>
      <c r="B32" s="5">
        <v>40</v>
      </c>
      <c r="D32" s="1"/>
      <c r="E32" s="1"/>
      <c r="F32" s="5"/>
    </row>
    <row r="33" spans="1:2" ht="12.75">
      <c r="A33" s="1" t="s">
        <v>19</v>
      </c>
      <c r="B33" s="5">
        <v>40</v>
      </c>
    </row>
    <row r="34" spans="1:4" ht="12.75">
      <c r="A34" s="1"/>
      <c r="B34" s="1"/>
      <c r="D34" s="21" t="s">
        <v>39</v>
      </c>
    </row>
    <row r="35" spans="1:4" ht="18" customHeight="1">
      <c r="A35" s="12" t="s">
        <v>15</v>
      </c>
      <c r="B35" s="17">
        <v>32363</v>
      </c>
      <c r="D35" s="1">
        <f>SUM(B36:B38)</f>
        <v>150</v>
      </c>
    </row>
    <row r="36" spans="1:6" ht="12.75">
      <c r="A36" s="1" t="s">
        <v>20</v>
      </c>
      <c r="B36" s="5">
        <v>50</v>
      </c>
      <c r="F36"/>
    </row>
    <row r="37" spans="1:6" ht="12.75">
      <c r="A37" s="1" t="s">
        <v>21</v>
      </c>
      <c r="B37" s="5">
        <v>50</v>
      </c>
      <c r="F37"/>
    </row>
    <row r="38" spans="1:6" ht="12.75">
      <c r="A38" s="1" t="s">
        <v>22</v>
      </c>
      <c r="B38" s="5">
        <v>50</v>
      </c>
      <c r="F38"/>
    </row>
    <row r="39" ht="12.75">
      <c r="F39"/>
    </row>
    <row r="40" ht="12.75">
      <c r="F40"/>
    </row>
    <row r="41" ht="12.75">
      <c r="F41"/>
    </row>
  </sheetData>
  <sheetProtection/>
  <mergeCells count="1">
    <mergeCell ref="I27:J27"/>
  </mergeCells>
  <hyperlinks>
    <hyperlink ref="F1" r:id="rId1" display="https://www.youtube.com/playlist?list=PLg3sB5FRHYWwWK3rfde5aoLy7ObFUiXW1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85" zoomScaleNormal="85" zoomScalePageLayoutView="0" workbookViewId="0" topLeftCell="A1">
      <selection activeCell="F22" sqref="F22"/>
    </sheetView>
  </sheetViews>
  <sheetFormatPr defaultColWidth="9.140625" defaultRowHeight="12.75"/>
  <cols>
    <col min="1" max="1" width="18.00390625" style="0" customWidth="1"/>
    <col min="2" max="2" width="12.28125" style="0" bestFit="1" customWidth="1"/>
    <col min="4" max="4" width="10.7109375" style="0" customWidth="1"/>
    <col min="5" max="5" width="9.8515625" style="0" bestFit="1" customWidth="1"/>
    <col min="6" max="6" width="14.7109375" style="4" bestFit="1" customWidth="1"/>
    <col min="7" max="7" width="10.421875" style="0" bestFit="1" customWidth="1"/>
    <col min="8" max="8" width="5.140625" style="0" customWidth="1"/>
    <col min="9" max="9" width="14.7109375" style="0" bestFit="1" customWidth="1"/>
  </cols>
  <sheetData>
    <row r="1" ht="18">
      <c r="A1" s="2"/>
    </row>
    <row r="2" spans="1:6" ht="18">
      <c r="A2" s="2"/>
      <c r="B2" s="6" t="s">
        <v>14</v>
      </c>
      <c r="F2" s="7"/>
    </row>
    <row r="3" spans="1:7" ht="24" customHeight="1">
      <c r="A3" s="2" t="s">
        <v>0</v>
      </c>
      <c r="B3" s="3" t="s">
        <v>13</v>
      </c>
      <c r="C3" s="1"/>
      <c r="D3" s="1"/>
      <c r="E3" s="1"/>
      <c r="F3" s="5"/>
      <c r="G3" s="1"/>
    </row>
    <row r="4" spans="1:10" ht="18" customHeight="1">
      <c r="A4" s="8" t="s">
        <v>2</v>
      </c>
      <c r="B4" s="17">
        <f>Taul1!B16</f>
        <v>32363</v>
      </c>
      <c r="C4" s="1"/>
      <c r="D4" s="15" t="s">
        <v>24</v>
      </c>
      <c r="E4" s="16"/>
      <c r="F4" s="15"/>
      <c r="G4" s="15"/>
      <c r="H4" s="16"/>
      <c r="I4" s="16"/>
      <c r="J4" s="16"/>
    </row>
    <row r="5" spans="1:7" ht="12.75">
      <c r="A5" s="1" t="s">
        <v>3</v>
      </c>
      <c r="B5" s="17">
        <f>Taul1!B17</f>
        <v>10</v>
      </c>
      <c r="C5" s="1"/>
      <c r="D5" s="1"/>
      <c r="E5" s="1"/>
      <c r="F5" s="5"/>
      <c r="G5" s="1"/>
    </row>
    <row r="6" spans="1:6" ht="12.75">
      <c r="A6" s="1" t="s">
        <v>1</v>
      </c>
      <c r="B6" s="17">
        <f>Taul1!B18</f>
        <v>10</v>
      </c>
      <c r="C6" s="1"/>
      <c r="D6" s="1"/>
      <c r="E6" s="9">
        <v>1</v>
      </c>
      <c r="F6" s="1" t="s">
        <v>30</v>
      </c>
    </row>
    <row r="7" spans="1:6" ht="12.75">
      <c r="A7" s="1" t="s">
        <v>4</v>
      </c>
      <c r="B7" s="17">
        <f>Taul1!B19</f>
        <v>10</v>
      </c>
      <c r="C7" s="1"/>
      <c r="D7" s="1"/>
      <c r="F7" s="1"/>
    </row>
    <row r="8" spans="1:6" ht="27" customHeight="1">
      <c r="A8" s="9" t="s">
        <v>5</v>
      </c>
      <c r="B8" s="17">
        <f>Taul1!B20</f>
        <v>32363</v>
      </c>
      <c r="C8" s="1"/>
      <c r="E8" s="13">
        <v>2</v>
      </c>
      <c r="F8" s="14" t="s">
        <v>23</v>
      </c>
    </row>
    <row r="9" spans="1:6" ht="15" customHeight="1">
      <c r="A9" s="1" t="s">
        <v>6</v>
      </c>
      <c r="B9" s="17">
        <f>Taul1!B21</f>
        <v>20</v>
      </c>
      <c r="C9" s="1"/>
      <c r="F9" s="1"/>
    </row>
    <row r="10" spans="1:6" ht="15" customHeight="1">
      <c r="A10" s="1" t="s">
        <v>7</v>
      </c>
      <c r="B10" s="17">
        <f>Taul1!B22</f>
        <v>20</v>
      </c>
      <c r="C10" s="1"/>
      <c r="E10" s="9">
        <v>3</v>
      </c>
      <c r="F10" s="1" t="s">
        <v>27</v>
      </c>
    </row>
    <row r="11" spans="1:13" ht="15" customHeight="1">
      <c r="A11" s="1" t="s">
        <v>8</v>
      </c>
      <c r="B11" s="17">
        <f>Taul1!B23</f>
        <v>20</v>
      </c>
      <c r="C11" s="1"/>
      <c r="E11" s="33" t="s">
        <v>28</v>
      </c>
      <c r="F11" s="33"/>
      <c r="G11" s="33"/>
      <c r="H11" s="33"/>
      <c r="I11" s="33"/>
      <c r="J11" s="33"/>
      <c r="K11" s="33"/>
      <c r="L11" s="33"/>
      <c r="M11" s="33"/>
    </row>
    <row r="12" spans="2:3" ht="15" customHeight="1">
      <c r="B12" s="17">
        <f>Taul1!B24</f>
        <v>0</v>
      </c>
      <c r="C12" s="1"/>
    </row>
    <row r="13" spans="1:3" ht="15" customHeight="1">
      <c r="A13" s="10" t="s">
        <v>9</v>
      </c>
      <c r="B13" s="17">
        <f>Taul1!B25</f>
        <v>32363</v>
      </c>
      <c r="C13" s="1"/>
    </row>
    <row r="14" spans="1:6" ht="12.75">
      <c r="A14" s="1" t="s">
        <v>10</v>
      </c>
      <c r="B14" s="17">
        <f>Taul1!B26</f>
        <v>30</v>
      </c>
      <c r="C14" s="1"/>
      <c r="E14" s="9">
        <v>4</v>
      </c>
      <c r="F14" s="1" t="s">
        <v>25</v>
      </c>
    </row>
    <row r="15" spans="1:3" ht="12.75">
      <c r="A15" s="1" t="s">
        <v>11</v>
      </c>
      <c r="B15" s="17">
        <f>Taul1!B27</f>
        <v>30</v>
      </c>
      <c r="C15" s="1"/>
    </row>
    <row r="16" spans="1:6" ht="12.75">
      <c r="A16" s="1" t="s">
        <v>12</v>
      </c>
      <c r="B16" s="17">
        <f>Taul1!B28</f>
        <v>30</v>
      </c>
      <c r="E16" s="9">
        <v>5</v>
      </c>
      <c r="F16" s="18" t="s">
        <v>26</v>
      </c>
    </row>
    <row r="17" ht="12.75">
      <c r="B17" s="17">
        <f>Taul1!B29</f>
        <v>0</v>
      </c>
    </row>
    <row r="18" spans="1:6" ht="12.75">
      <c r="A18" s="11" t="s">
        <v>16</v>
      </c>
      <c r="B18" s="17">
        <f>Taul1!B30</f>
        <v>32363</v>
      </c>
      <c r="D18" s="1"/>
      <c r="E18" s="9">
        <v>6</v>
      </c>
      <c r="F18" s="18" t="s">
        <v>29</v>
      </c>
    </row>
    <row r="19" spans="1:6" ht="12.75">
      <c r="A19" s="1" t="s">
        <v>17</v>
      </c>
      <c r="B19" s="17">
        <f>Taul1!B31</f>
        <v>40</v>
      </c>
      <c r="D19" s="1"/>
      <c r="E19" s="1"/>
      <c r="F19" s="5"/>
    </row>
    <row r="20" spans="1:2" ht="12.75">
      <c r="A20" s="1" t="s">
        <v>18</v>
      </c>
      <c r="B20" s="17">
        <f>Taul1!B32</f>
        <v>40</v>
      </c>
    </row>
    <row r="21" spans="1:2" ht="12.75">
      <c r="A21" s="1" t="s">
        <v>19</v>
      </c>
      <c r="B21" s="17">
        <f>Taul1!B33</f>
        <v>40</v>
      </c>
    </row>
    <row r="22" spans="1:8" ht="18" customHeight="1">
      <c r="A22" s="1"/>
      <c r="B22" s="17">
        <f>Taul1!B34</f>
        <v>0</v>
      </c>
      <c r="F22" s="19">
        <f>SUM(B5:B7,B9:B11,B14:B16,B19:B21,B24:B26)</f>
        <v>450</v>
      </c>
      <c r="G22" s="34"/>
      <c r="H22" s="34"/>
    </row>
    <row r="23" spans="1:6" ht="12.75">
      <c r="A23" s="12" t="s">
        <v>15</v>
      </c>
      <c r="B23" s="17">
        <f>Taul1!B35</f>
        <v>32363</v>
      </c>
      <c r="F23"/>
    </row>
    <row r="24" spans="1:6" ht="12.75">
      <c r="A24" s="1" t="s">
        <v>20</v>
      </c>
      <c r="B24" s="17">
        <f>Taul1!B36</f>
        <v>50</v>
      </c>
      <c r="F24"/>
    </row>
    <row r="25" spans="1:6" ht="12.75">
      <c r="A25" s="1" t="s">
        <v>21</v>
      </c>
      <c r="B25" s="17">
        <f>Taul1!B37</f>
        <v>50</v>
      </c>
      <c r="F25"/>
    </row>
    <row r="26" spans="1:6" ht="12.75">
      <c r="A26" s="1" t="s">
        <v>22</v>
      </c>
      <c r="B26" s="17">
        <f>Taul1!B38</f>
        <v>50</v>
      </c>
      <c r="F26"/>
    </row>
    <row r="27" ht="12.75">
      <c r="F27"/>
    </row>
    <row r="28" ht="12.75">
      <c r="F28"/>
    </row>
  </sheetData>
  <sheetProtection/>
  <mergeCells count="2">
    <mergeCell ref="E11:M11"/>
    <mergeCell ref="G22:H2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anttiy</dc:creator>
  <cp:keywords/>
  <dc:description/>
  <cp:lastModifiedBy>Antti Ylänen</cp:lastModifiedBy>
  <dcterms:created xsi:type="dcterms:W3CDTF">1999-11-05T08:03:56Z</dcterms:created>
  <dcterms:modified xsi:type="dcterms:W3CDTF">2019-12-10T08:33:35Z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