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äästö" sheetId="1" r:id="rId1"/>
    <sheet name="Säästö (2)" sheetId="2" r:id="rId2"/>
  </sheets>
  <definedNames>
    <definedName name="solua1">'Säästö'!$B$1</definedName>
  </definedNames>
  <calcPr fullCalcOnLoad="1"/>
</workbook>
</file>

<file path=xl/sharedStrings.xml><?xml version="1.0" encoding="utf-8"?>
<sst xmlns="http://schemas.openxmlformats.org/spreadsheetml/2006/main" count="80" uniqueCount="67">
  <si>
    <t>jos teit harjoituksen oikein, solun oikealle puolelle tulee teksti:</t>
  </si>
  <si>
    <t>O I K E I N</t>
  </si>
  <si>
    <t>Jos teit harjoituksen väärin, solun oikealle puolelle tulee teksti:</t>
  </si>
  <si>
    <t>Laske säästö kuukaudessa ja vuodessa</t>
  </si>
  <si>
    <t>tulot kk</t>
  </si>
  <si>
    <t>menot kk</t>
  </si>
  <si>
    <t>säästö kk</t>
  </si>
  <si>
    <t>kuu-
kausia:</t>
  </si>
  <si>
    <t>säästö 
vuodessa</t>
  </si>
  <si>
    <t>Kaikissa harjoituksissa tee kaavat kehystettyihin soluihin</t>
  </si>
  <si>
    <t xml:space="preserve">jos harjoitus on tekemättä eli lopputulossolu (solu,johon </t>
  </si>
  <si>
    <t>teet kaavan) on tyhjä, solun oikealla puolella lukee:</t>
  </si>
  <si>
    <t>tekemättä</t>
  </si>
  <si>
    <t>oho</t>
  </si>
  <si>
    <t>Laske säästö</t>
  </si>
  <si>
    <t>kuukausia:</t>
  </si>
  <si>
    <t>Tulot miinus menot</t>
  </si>
  <si>
    <t>säästö kuukaudessa</t>
  </si>
  <si>
    <t>Kaiken laskennan toimintajärjestys:</t>
  </si>
  <si>
    <t>1.   Tutkittava luku / numero laitetaan johonkin soluun</t>
  </si>
  <si>
    <t>2.   Kyseiselle solulle laitetaan otsikko, selitys, mitä luku tarkoittaa</t>
  </si>
  <si>
    <t>Kaavaan    EI KOSKAAN    laiteta varsinaista lukua</t>
  </si>
  <si>
    <t>2. Näpäytä kaavan aloitus = merkki (vaihto (eli shift) + 0)</t>
  </si>
  <si>
    <t>3. Klikkaa hiirellä lukusolua, joka tulee laskentaan mukaan</t>
  </si>
  <si>
    <t>5. Klikkaa hiirellä lukusolua, joka tulee laskentaan mukaan</t>
  </si>
  <si>
    <t>Kaavan tekemisen yleisohje:</t>
  </si>
  <si>
    <t xml:space="preserve"> =B7 * C7 * D7 * E7</t>
  </si>
  <si>
    <t>4. Näpäytä näppäimistöltä laskentamerkki: jako /, kerto *, vähennys - tai yht lasku +</t>
  </si>
  <si>
    <t>Kaavan teon jälkeen kaavarivillä &gt;&gt;
 ja kaavasolussa näkyy esim:</t>
  </si>
  <si>
    <t>6. paina ctrl + enter</t>
  </si>
  <si>
    <t>Laskentamerkit</t>
  </si>
  <si>
    <t xml:space="preserve"> /</t>
  </si>
  <si>
    <t xml:space="preserve"> =</t>
  </si>
  <si>
    <t>Kaavan aloitus</t>
  </si>
  <si>
    <t>Merkki</t>
  </si>
  <si>
    <t>Selitys</t>
  </si>
  <si>
    <t>Näp-päimen sijainti, kannet-tava</t>
  </si>
  <si>
    <t>Jakaminen</t>
  </si>
  <si>
    <t xml:space="preserve"> *</t>
  </si>
  <si>
    <t>Kertominen</t>
  </si>
  <si>
    <t xml:space="preserve"> -</t>
  </si>
  <si>
    <t>Vähentäminen</t>
  </si>
  <si>
    <t xml:space="preserve"> +</t>
  </si>
  <si>
    <t>Yhteenlasku</t>
  </si>
  <si>
    <t>Ylhäältä vaihto/nolla</t>
  </si>
  <si>
    <t>Ylhäältä vaihto/7</t>
  </si>
  <si>
    <t>Ä:n vierestä vaihdolla</t>
  </si>
  <si>
    <t>Ä.n alapuolelta -</t>
  </si>
  <si>
    <t>P:n yläpuolelta +</t>
  </si>
  <si>
    <t>3.   Kaava tehdään klikkaamalla hiirellä kaavaan laskettavien lukusolujen sijainti eli solukoordinaatti eli soluviittaus, esim: E16</t>
  </si>
  <si>
    <t>Kun lukuja ei laiteta kaavaan vaan soluun, saadaan 2 etua:</t>
  </si>
  <si>
    <t>Taulukon tiedot saadaan helposti ajantasalle, myös kaavat</t>
  </si>
  <si>
    <t>Muutkin kuin tekijä ymmärtävät taulukkoa</t>
  </si>
  <si>
    <t xml:space="preserve"> EI KOSKAAN laskentamerkkiin ( + tms  )</t>
  </si>
  <si>
    <t>Kaava loppuu aina solukoordinaattiin ↓</t>
  </si>
  <si>
    <t>Sijainti</t>
  </si>
  <si>
    <t>Näp-päimen sijainti, pöytä-kone oikealla</t>
  </si>
  <si>
    <t>O I K E I N !!</t>
  </si>
  <si>
    <t>Hupsis</t>
  </si>
  <si>
    <t>Kokeile</t>
  </si>
  <si>
    <t>tähän</t>
  </si>
  <si>
    <t>Laske tähän-soluihin E25 ja E30</t>
  </si>
  <si>
    <t>1. Aktivoi/valitse solu, johon haluat tuloksen: Nyt E25</t>
  </si>
  <si>
    <t>https://www.youtube.com/playlist?list=PLg3sB5FRHYWwWK3rfde5aoLy7ObFUiXW1</t>
  </si>
  <si>
    <t>Videot 1 ja 2</t>
  </si>
  <si>
    <t>Kaavan hyväksyntä: enter tai ctrl + enter</t>
  </si>
  <si>
    <t>Laskenta-merkit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</si>
</sst>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B]dddd\ d\.\ mmmm\ yyyy"/>
    <numFmt numFmtId="183" formatCode="h\.mm\.ss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u val="single"/>
      <sz val="14"/>
      <color indexed="12"/>
      <name val="Calibri"/>
      <family val="2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u val="single"/>
      <sz val="10"/>
      <color theme="1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u val="single"/>
      <sz val="14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0" fontId="1" fillId="34" borderId="11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5" borderId="12" xfId="0" applyFont="1" applyFill="1" applyBorder="1" applyAlignment="1" applyProtection="1">
      <alignment/>
      <protection locked="0"/>
    </xf>
    <xf numFmtId="0" fontId="1" fillId="35" borderId="13" xfId="0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35" borderId="15" xfId="0" applyFont="1" applyFill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1" fillId="35" borderId="18" xfId="0" applyFont="1" applyFill="1" applyBorder="1" applyAlignment="1" applyProtection="1">
      <alignment/>
      <protection locked="0"/>
    </xf>
    <xf numFmtId="0" fontId="1" fillId="35" borderId="19" xfId="0" applyFont="1" applyFill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 wrapText="1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36" borderId="0" xfId="0" applyFont="1" applyFill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37" borderId="0" xfId="0" applyFont="1" applyFill="1" applyAlignment="1" applyProtection="1">
      <alignment vertical="center"/>
      <protection locked="0"/>
    </xf>
    <xf numFmtId="0" fontId="0" fillId="37" borderId="0" xfId="0" applyFill="1" applyAlignment="1" applyProtection="1">
      <alignment vertical="center"/>
      <protection locked="0"/>
    </xf>
    <xf numFmtId="0" fontId="41" fillId="38" borderId="0" xfId="0" applyFont="1" applyFill="1" applyAlignment="1">
      <alignment vertical="center"/>
    </xf>
    <xf numFmtId="0" fontId="26" fillId="38" borderId="0" xfId="0" applyFont="1" applyFill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horizontal="right"/>
      <protection/>
    </xf>
    <xf numFmtId="0" fontId="1" fillId="0" borderId="23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/>
      <protection locked="0"/>
    </xf>
    <xf numFmtId="0" fontId="1" fillId="0" borderId="24" xfId="0" applyFont="1" applyFill="1" applyBorder="1" applyAlignment="1" applyProtection="1">
      <alignment wrapText="1"/>
      <protection locked="0"/>
    </xf>
    <xf numFmtId="0" fontId="1" fillId="0" borderId="25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34" borderId="26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9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6" borderId="20" xfId="0" applyFont="1" applyFill="1" applyBorder="1" applyAlignment="1" applyProtection="1">
      <alignment/>
      <protection locked="0"/>
    </xf>
    <xf numFmtId="0" fontId="0" fillId="37" borderId="18" xfId="0" applyFont="1" applyFill="1" applyBorder="1" applyAlignment="1" applyProtection="1">
      <alignment vertical="center"/>
      <protection locked="0"/>
    </xf>
    <xf numFmtId="0" fontId="0" fillId="36" borderId="18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0" fillId="37" borderId="18" xfId="0" applyFont="1" applyFill="1" applyBorder="1" applyAlignment="1" applyProtection="1">
      <alignment vertical="center"/>
      <protection locked="0"/>
    </xf>
    <xf numFmtId="0" fontId="0" fillId="36" borderId="18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39" borderId="0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1" fillId="0" borderId="31" xfId="0" applyFont="1" applyBorder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horizontal="left" wrapText="1"/>
      <protection locked="0"/>
    </xf>
    <xf numFmtId="0" fontId="1" fillId="0" borderId="35" xfId="0" applyFont="1" applyBorder="1" applyAlignment="1" applyProtection="1">
      <alignment horizontal="left" wrapText="1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left" wrapText="1"/>
      <protection locked="0"/>
    </xf>
    <xf numFmtId="0" fontId="44" fillId="0" borderId="40" xfId="42" applyFont="1" applyBorder="1" applyAlignment="1">
      <alignment horizontal="center"/>
    </xf>
    <xf numFmtId="0" fontId="44" fillId="0" borderId="0" xfId="42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228600</xdr:colOff>
      <xdr:row>30</xdr:row>
      <xdr:rowOff>76200</xdr:rowOff>
    </xdr:from>
    <xdr:to>
      <xdr:col>18</xdr:col>
      <xdr:colOff>161925</xdr:colOff>
      <xdr:row>51</xdr:row>
      <xdr:rowOff>57150</xdr:rowOff>
    </xdr:to>
    <xdr:pic>
      <xdr:nvPicPr>
        <xdr:cNvPr id="1" name="Kuva 9" descr="Kuvahaun tulos haulle pÃ¶ytÃ¤koneen nÃ¤ppÃ¤imistÃ¶ suomi"/>
        <xdr:cNvPicPr preferRelativeResize="1">
          <a:picLocks noChangeAspect="1"/>
        </xdr:cNvPicPr>
      </xdr:nvPicPr>
      <xdr:blipFill>
        <a:blip r:embed="rId1"/>
        <a:srcRect l="2799" t="29150" r="24533" b="29716"/>
        <a:stretch>
          <a:fillRect/>
        </a:stretch>
      </xdr:blipFill>
      <xdr:spPr>
        <a:xfrm>
          <a:off x="4762500" y="5381625"/>
          <a:ext cx="84201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428625</xdr:colOff>
      <xdr:row>24</xdr:row>
      <xdr:rowOff>28575</xdr:rowOff>
    </xdr:from>
    <xdr:to>
      <xdr:col>9</xdr:col>
      <xdr:colOff>704850</xdr:colOff>
      <xdr:row>25</xdr:row>
      <xdr:rowOff>0</xdr:rowOff>
    </xdr:to>
    <xdr:sp>
      <xdr:nvSpPr>
        <xdr:cNvPr id="2" name="Nuoli vasemmalle 4"/>
        <xdr:cNvSpPr>
          <a:spLocks/>
        </xdr:cNvSpPr>
      </xdr:nvSpPr>
      <xdr:spPr>
        <a:xfrm>
          <a:off x="5743575" y="4143375"/>
          <a:ext cx="276225" cy="190500"/>
        </a:xfrm>
        <a:prstGeom prst="leftArrow">
          <a:avLst>
            <a:gd name="adj" fmla="val -17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8</xdr:row>
      <xdr:rowOff>123825</xdr:rowOff>
    </xdr:from>
    <xdr:to>
      <xdr:col>12</xdr:col>
      <xdr:colOff>895350</xdr:colOff>
      <xdr:row>9</xdr:row>
      <xdr:rowOff>238125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1514475"/>
          <a:ext cx="1419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200025</xdr:colOff>
      <xdr:row>9</xdr:row>
      <xdr:rowOff>28575</xdr:rowOff>
    </xdr:from>
    <xdr:to>
      <xdr:col>16</xdr:col>
      <xdr:colOff>1533525</xdr:colOff>
      <xdr:row>18</xdr:row>
      <xdr:rowOff>209550</xdr:rowOff>
    </xdr:to>
    <xdr:pic>
      <xdr:nvPicPr>
        <xdr:cNvPr id="4" name="Kuva 1" descr="Näyttöleik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01350" y="1581150"/>
          <a:ext cx="13335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790575</xdr:colOff>
      <xdr:row>16</xdr:row>
      <xdr:rowOff>95250</xdr:rowOff>
    </xdr:from>
    <xdr:to>
      <xdr:col>15</xdr:col>
      <xdr:colOff>981075</xdr:colOff>
      <xdr:row>32</xdr:row>
      <xdr:rowOff>95250</xdr:rowOff>
    </xdr:to>
    <xdr:sp>
      <xdr:nvSpPr>
        <xdr:cNvPr id="5" name="Vapaamuotoinen: Muoto 3"/>
        <xdr:cNvSpPr>
          <a:spLocks/>
        </xdr:cNvSpPr>
      </xdr:nvSpPr>
      <xdr:spPr>
        <a:xfrm>
          <a:off x="8001000" y="3057525"/>
          <a:ext cx="2514600" cy="2667000"/>
        </a:xfrm>
        <a:custGeom>
          <a:pathLst>
            <a:path h="1521567" w="9406365">
              <a:moveTo>
                <a:pt x="0" y="8774"/>
              </a:moveTo>
              <a:lnTo>
                <a:pt x="7304480" y="0"/>
              </a:lnTo>
              <a:lnTo>
                <a:pt x="7659998" y="820063"/>
              </a:lnTo>
              <a:lnTo>
                <a:pt x="9406365" y="824683"/>
              </a:lnTo>
              <a:lnTo>
                <a:pt x="9390530" y="1521567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31</xdr:row>
      <xdr:rowOff>152400</xdr:rowOff>
    </xdr:from>
    <xdr:to>
      <xdr:col>16</xdr:col>
      <xdr:colOff>1019175</xdr:colOff>
      <xdr:row>35</xdr:row>
      <xdr:rowOff>47625</xdr:rowOff>
    </xdr:to>
    <xdr:sp>
      <xdr:nvSpPr>
        <xdr:cNvPr id="6" name="Nuoli: Vasen 4"/>
        <xdr:cNvSpPr>
          <a:spLocks/>
        </xdr:cNvSpPr>
      </xdr:nvSpPr>
      <xdr:spPr>
        <a:xfrm>
          <a:off x="10648950" y="5581650"/>
          <a:ext cx="971550" cy="581025"/>
        </a:xfrm>
        <a:prstGeom prst="leftArrow">
          <a:avLst>
            <a:gd name="adj" fmla="val -20342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276225</xdr:colOff>
      <xdr:row>37</xdr:row>
      <xdr:rowOff>95250</xdr:rowOff>
    </xdr:from>
    <xdr:to>
      <xdr:col>15</xdr:col>
      <xdr:colOff>600075</xdr:colOff>
      <xdr:row>42</xdr:row>
      <xdr:rowOff>38100</xdr:rowOff>
    </xdr:to>
    <xdr:sp>
      <xdr:nvSpPr>
        <xdr:cNvPr id="7" name="Suorakulmio 5"/>
        <xdr:cNvSpPr>
          <a:spLocks/>
        </xdr:cNvSpPr>
      </xdr:nvSpPr>
      <xdr:spPr>
        <a:xfrm>
          <a:off x="6896100" y="6534150"/>
          <a:ext cx="32385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Kaikki numeronäppäinten</a:t>
          </a: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ylämerkit</a:t>
          </a:r>
          <a:r>
            <a:rPr lang="en-US" cap="none" sz="1200" b="1" i="0" u="none" baseline="0">
              <a:solidFill>
                <a:srgbClr val="000000"/>
              </a:solidFill>
            </a:rPr>
            <a:t> saadaan
</a:t>
          </a:r>
          <a:r>
            <a:rPr lang="en-US" cap="none" sz="1200" b="1" i="0" u="none" baseline="0">
              <a:solidFill>
                <a:srgbClr val="000000"/>
              </a:solidFill>
            </a:rPr>
            <a:t> siis shiftin eli vaihdon avulla</a:t>
          </a:r>
        </a:p>
      </xdr:txBody>
    </xdr:sp>
    <xdr:clientData/>
  </xdr:twoCellAnchor>
  <xdr:twoCellAnchor editAs="absolute">
    <xdr:from>
      <xdr:col>9</xdr:col>
      <xdr:colOff>19050</xdr:colOff>
      <xdr:row>32</xdr:row>
      <xdr:rowOff>66675</xdr:rowOff>
    </xdr:from>
    <xdr:to>
      <xdr:col>13</xdr:col>
      <xdr:colOff>171450</xdr:colOff>
      <xdr:row>36</xdr:row>
      <xdr:rowOff>47625</xdr:rowOff>
    </xdr:to>
    <xdr:sp>
      <xdr:nvSpPr>
        <xdr:cNvPr id="8" name="Suorakulmio 14"/>
        <xdr:cNvSpPr>
          <a:spLocks/>
        </xdr:cNvSpPr>
      </xdr:nvSpPr>
      <xdr:spPr>
        <a:xfrm>
          <a:off x="5334000" y="5695950"/>
          <a:ext cx="3190875" cy="62865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9525</xdr:colOff>
      <xdr:row>33</xdr:row>
      <xdr:rowOff>66675</xdr:rowOff>
    </xdr:from>
    <xdr:to>
      <xdr:col>16</xdr:col>
      <xdr:colOff>1181100</xdr:colOff>
      <xdr:row>44</xdr:row>
      <xdr:rowOff>0</xdr:rowOff>
    </xdr:to>
    <xdr:sp>
      <xdr:nvSpPr>
        <xdr:cNvPr id="9" name="Vapaamuotoinen: Muoto 11"/>
        <xdr:cNvSpPr>
          <a:spLocks/>
        </xdr:cNvSpPr>
      </xdr:nvSpPr>
      <xdr:spPr>
        <a:xfrm>
          <a:off x="8953500" y="5857875"/>
          <a:ext cx="2828925" cy="1714500"/>
        </a:xfrm>
        <a:custGeom>
          <a:pathLst>
            <a:path h="1680882" w="2823882">
              <a:moveTo>
                <a:pt x="2823882" y="1680882"/>
              </a:moveTo>
              <a:lnTo>
                <a:pt x="2790265" y="1344706"/>
              </a:lnTo>
              <a:lnTo>
                <a:pt x="2196353" y="1165411"/>
              </a:lnTo>
              <a:lnTo>
                <a:pt x="1165412" y="941295"/>
              </a:lnTo>
              <a:lnTo>
                <a:pt x="705970" y="414617"/>
              </a:lnTo>
              <a:lnTo>
                <a:pt x="661147" y="0"/>
              </a:lnTo>
              <a:lnTo>
                <a:pt x="0" y="44823"/>
              </a:lnTo>
            </a:path>
          </a:pathLst>
        </a:custGeom>
        <a:noFill/>
        <a:ln w="762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</xdr:col>
      <xdr:colOff>123825</xdr:colOff>
      <xdr:row>32</xdr:row>
      <xdr:rowOff>123825</xdr:rowOff>
    </xdr:from>
    <xdr:to>
      <xdr:col>20</xdr:col>
      <xdr:colOff>0</xdr:colOff>
      <xdr:row>51</xdr:row>
      <xdr:rowOff>47625</xdr:rowOff>
    </xdr:to>
    <xdr:pic>
      <xdr:nvPicPr>
        <xdr:cNvPr id="10" name="Kuva 1" descr="Näyttöleik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0" y="5753100"/>
          <a:ext cx="20764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1495425</xdr:colOff>
      <xdr:row>14</xdr:row>
      <xdr:rowOff>0</xdr:rowOff>
    </xdr:from>
    <xdr:to>
      <xdr:col>18</xdr:col>
      <xdr:colOff>1181100</xdr:colOff>
      <xdr:row>33</xdr:row>
      <xdr:rowOff>19050</xdr:rowOff>
    </xdr:to>
    <xdr:sp>
      <xdr:nvSpPr>
        <xdr:cNvPr id="11" name="Vapaamuotoinen: Muoto 21"/>
        <xdr:cNvSpPr>
          <a:spLocks/>
        </xdr:cNvSpPr>
      </xdr:nvSpPr>
      <xdr:spPr>
        <a:xfrm>
          <a:off x="12096750" y="2686050"/>
          <a:ext cx="2105025" cy="3124200"/>
        </a:xfrm>
        <a:custGeom>
          <a:pathLst>
            <a:path h="1512793" w="9406365">
              <a:moveTo>
                <a:pt x="0" y="0"/>
              </a:moveTo>
              <a:lnTo>
                <a:pt x="2370730" y="27258"/>
              </a:lnTo>
              <a:lnTo>
                <a:pt x="9143594" y="375842"/>
              </a:lnTo>
              <a:lnTo>
                <a:pt x="9406365" y="815909"/>
              </a:lnTo>
              <a:lnTo>
                <a:pt x="9390530" y="1512793"/>
              </a:lnTo>
            </a:path>
          </a:pathLst>
        </a:cu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16</xdr:col>
      <xdr:colOff>1352550</xdr:colOff>
      <xdr:row>43</xdr:row>
      <xdr:rowOff>104775</xdr:rowOff>
    </xdr:from>
    <xdr:to>
      <xdr:col>17</xdr:col>
      <xdr:colOff>581025</xdr:colOff>
      <xdr:row>47</xdr:row>
      <xdr:rowOff>76200</xdr:rowOff>
    </xdr:to>
    <xdr:sp>
      <xdr:nvSpPr>
        <xdr:cNvPr id="12" name="Nuoli: Vasen 18"/>
        <xdr:cNvSpPr>
          <a:spLocks/>
        </xdr:cNvSpPr>
      </xdr:nvSpPr>
      <xdr:spPr>
        <a:xfrm>
          <a:off x="11953875" y="7515225"/>
          <a:ext cx="981075" cy="619125"/>
        </a:xfrm>
        <a:prstGeom prst="leftArrow">
          <a:avLst>
            <a:gd name="adj" fmla="val -18689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44</xdr:row>
      <xdr:rowOff>66675</xdr:rowOff>
    </xdr:from>
    <xdr:to>
      <xdr:col>8</xdr:col>
      <xdr:colOff>323850</xdr:colOff>
      <xdr:row>46</xdr:row>
      <xdr:rowOff>66675</xdr:rowOff>
    </xdr:to>
    <xdr:sp>
      <xdr:nvSpPr>
        <xdr:cNvPr id="13" name="Nuoli: Vasen 19"/>
        <xdr:cNvSpPr>
          <a:spLocks/>
        </xdr:cNvSpPr>
      </xdr:nvSpPr>
      <xdr:spPr>
        <a:xfrm flipH="1">
          <a:off x="4438650" y="7639050"/>
          <a:ext cx="419100" cy="323850"/>
        </a:xfrm>
        <a:prstGeom prst="leftArrow">
          <a:avLst>
            <a:gd name="adj" fmla="val -1210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31</xdr:row>
      <xdr:rowOff>76200</xdr:rowOff>
    </xdr:from>
    <xdr:to>
      <xdr:col>6</xdr:col>
      <xdr:colOff>190500</xdr:colOff>
      <xdr:row>40</xdr:row>
      <xdr:rowOff>19050</xdr:rowOff>
    </xdr:to>
    <xdr:sp>
      <xdr:nvSpPr>
        <xdr:cNvPr id="14" name="Suorakulmio: Pyöristetyt kulmat 20"/>
        <xdr:cNvSpPr>
          <a:spLocks/>
        </xdr:cNvSpPr>
      </xdr:nvSpPr>
      <xdr:spPr>
        <a:xfrm>
          <a:off x="1743075" y="5505450"/>
          <a:ext cx="116205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säästö kuukaudessa kertaa kuukausien määrä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playlist?list=PLg3sB5FRHYWwWK3rfde5aoLy7ObFUiXW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81"/>
  <sheetViews>
    <sheetView tabSelected="1" zoomScale="93" zoomScaleNormal="93" zoomScalePageLayoutView="0" workbookViewId="0" topLeftCell="A1">
      <selection activeCell="C4" sqref="C4"/>
    </sheetView>
  </sheetViews>
  <sheetFormatPr defaultColWidth="8.8515625" defaultRowHeight="12.75"/>
  <cols>
    <col min="1" max="1" width="1.28515625" style="1" customWidth="1"/>
    <col min="2" max="4" width="8.8515625" style="1" customWidth="1"/>
    <col min="5" max="5" width="9.8515625" style="1" customWidth="1"/>
    <col min="6" max="6" width="3.00390625" style="1" customWidth="1"/>
    <col min="7" max="7" width="19.421875" style="1" customWidth="1"/>
    <col min="8" max="8" width="7.8515625" style="1" customWidth="1"/>
    <col min="9" max="9" width="11.7109375" style="1" bestFit="1" customWidth="1"/>
    <col min="10" max="10" width="10.7109375" style="1" customWidth="1"/>
    <col min="11" max="12" width="8.8515625" style="1" customWidth="1"/>
    <col min="13" max="13" width="17.140625" style="1" customWidth="1"/>
    <col min="14" max="15" width="8.8515625" style="1" customWidth="1"/>
    <col min="16" max="16" width="16.00390625" style="1" customWidth="1"/>
    <col min="17" max="17" width="26.28125" style="1" customWidth="1"/>
    <col min="18" max="18" width="10.00390625" style="1" customWidth="1"/>
    <col min="19" max="19" width="24.140625" style="1" customWidth="1"/>
    <col min="20" max="16384" width="8.8515625" style="1" customWidth="1"/>
  </cols>
  <sheetData>
    <row r="1" spans="2:18" ht="18" customHeight="1">
      <c r="B1"/>
      <c r="C1" s="36" t="s">
        <v>18</v>
      </c>
      <c r="D1" s="4"/>
      <c r="E1"/>
      <c r="F1"/>
      <c r="G1"/>
      <c r="I1"/>
      <c r="J1" s="26" t="s">
        <v>64</v>
      </c>
      <c r="L1" s="100" t="s">
        <v>63</v>
      </c>
      <c r="M1" s="101"/>
      <c r="N1" s="101"/>
      <c r="O1" s="101"/>
      <c r="P1" s="101"/>
      <c r="Q1" s="101"/>
      <c r="R1" s="101"/>
    </row>
    <row r="2" spans="2:15" ht="6" customHeight="1">
      <c r="B2"/>
      <c r="C2" s="26"/>
      <c r="D2" s="4"/>
      <c r="E2"/>
      <c r="F2"/>
      <c r="G2"/>
      <c r="I2"/>
      <c r="J2"/>
      <c r="K2"/>
      <c r="L2"/>
      <c r="M2"/>
      <c r="N2"/>
      <c r="O2"/>
    </row>
    <row r="3" spans="2:15" s="31" customFormat="1" ht="14.25" customHeight="1">
      <c r="B3" s="27"/>
      <c r="C3" s="28"/>
      <c r="D3" s="29" t="s">
        <v>19</v>
      </c>
      <c r="E3" s="30"/>
      <c r="F3" s="30"/>
      <c r="G3" s="30"/>
      <c r="H3" s="30"/>
      <c r="I3" s="29"/>
      <c r="J3" s="27"/>
      <c r="K3" s="27"/>
      <c r="L3" s="27"/>
      <c r="M3" s="27"/>
      <c r="N3" s="27"/>
      <c r="O3" s="27"/>
    </row>
    <row r="4" spans="2:15" s="31" customFormat="1" ht="14.25" customHeight="1">
      <c r="B4" s="27"/>
      <c r="C4" s="28"/>
      <c r="D4" s="32" t="s">
        <v>20</v>
      </c>
      <c r="E4" s="33"/>
      <c r="F4" s="33"/>
      <c r="G4" s="33"/>
      <c r="H4" s="33"/>
      <c r="I4" s="33"/>
      <c r="J4" s="32"/>
      <c r="K4" s="27"/>
      <c r="L4" s="27"/>
      <c r="M4" s="27"/>
      <c r="N4" s="27"/>
      <c r="O4" s="27"/>
    </row>
    <row r="5" spans="2:17" s="31" customFormat="1" ht="14.25" customHeight="1" thickBot="1">
      <c r="B5" s="27"/>
      <c r="C5" s="28"/>
      <c r="D5" s="29" t="s">
        <v>49</v>
      </c>
      <c r="E5" s="30"/>
      <c r="F5" s="30"/>
      <c r="G5" s="30"/>
      <c r="H5" s="30"/>
      <c r="I5" s="30"/>
      <c r="J5" s="30"/>
      <c r="K5" s="30"/>
      <c r="L5" s="30"/>
      <c r="M5" s="29"/>
      <c r="N5" s="29"/>
      <c r="O5" s="29"/>
      <c r="P5" s="65"/>
      <c r="Q5" s="72"/>
    </row>
    <row r="6" spans="4:25" ht="14.25" customHeight="1" thickBot="1">
      <c r="D6" s="26" t="s">
        <v>50</v>
      </c>
      <c r="Q6" s="94" t="s">
        <v>56</v>
      </c>
      <c r="R6" s="94" t="s">
        <v>66</v>
      </c>
      <c r="S6" s="96" t="s">
        <v>36</v>
      </c>
      <c r="T6" s="93"/>
      <c r="U6" s="93"/>
      <c r="X6" t="s">
        <v>57</v>
      </c>
      <c r="Y6" s="1"/>
    </row>
    <row r="7" spans="4:25" ht="14.25" customHeight="1">
      <c r="D7" s="26"/>
      <c r="E7" s="26" t="s">
        <v>51</v>
      </c>
      <c r="O7" s="74" t="s">
        <v>30</v>
      </c>
      <c r="P7" s="77"/>
      <c r="Q7" s="95"/>
      <c r="R7" s="99"/>
      <c r="S7" s="97"/>
      <c r="X7" t="s">
        <v>58</v>
      </c>
      <c r="Y7" s="1"/>
    </row>
    <row r="8" spans="5:24" ht="14.25" customHeight="1">
      <c r="E8" s="26" t="s">
        <v>52</v>
      </c>
      <c r="O8" s="75" t="s">
        <v>34</v>
      </c>
      <c r="P8" s="78" t="s">
        <v>35</v>
      </c>
      <c r="Q8" s="80"/>
      <c r="R8" s="98" t="s">
        <v>34</v>
      </c>
      <c r="S8" s="87" t="s">
        <v>55</v>
      </c>
      <c r="X8" t="s">
        <v>59</v>
      </c>
    </row>
    <row r="9" spans="2:24" ht="12.75">
      <c r="B9"/>
      <c r="C9" s="26"/>
      <c r="D9" s="4"/>
      <c r="E9"/>
      <c r="F9"/>
      <c r="G9"/>
      <c r="H9"/>
      <c r="I9"/>
      <c r="J9"/>
      <c r="K9"/>
      <c r="L9"/>
      <c r="M9"/>
      <c r="N9"/>
      <c r="O9" s="75" t="s">
        <v>32</v>
      </c>
      <c r="P9" s="78" t="s">
        <v>33</v>
      </c>
      <c r="Q9" s="81" t="s">
        <v>44</v>
      </c>
      <c r="R9" s="85" t="s">
        <v>32</v>
      </c>
      <c r="S9" s="88" t="s">
        <v>44</v>
      </c>
      <c r="X9" s="90" t="s">
        <v>60</v>
      </c>
    </row>
    <row r="10" spans="2:19" ht="29.25" customHeight="1">
      <c r="B10" s="34" t="s">
        <v>21</v>
      </c>
      <c r="C10" s="35"/>
      <c r="D10" s="35"/>
      <c r="E10" s="35"/>
      <c r="F10" s="35"/>
      <c r="G10" s="34"/>
      <c r="I10" s="92" t="s">
        <v>28</v>
      </c>
      <c r="J10" s="92"/>
      <c r="K10" s="92"/>
      <c r="L10" s="92"/>
      <c r="M10"/>
      <c r="N10"/>
      <c r="O10" s="75" t="s">
        <v>31</v>
      </c>
      <c r="P10" s="78" t="s">
        <v>37</v>
      </c>
      <c r="Q10" s="82"/>
      <c r="R10" s="85" t="s">
        <v>31</v>
      </c>
      <c r="S10" s="88" t="s">
        <v>45</v>
      </c>
    </row>
    <row r="11" spans="2:19" ht="12.75">
      <c r="B11"/>
      <c r="C11"/>
      <c r="D11"/>
      <c r="E11"/>
      <c r="F11"/>
      <c r="G11"/>
      <c r="H11"/>
      <c r="I11" s="62" t="s">
        <v>26</v>
      </c>
      <c r="J11"/>
      <c r="K11"/>
      <c r="L11"/>
      <c r="M11"/>
      <c r="N11"/>
      <c r="O11" s="91" t="s">
        <v>38</v>
      </c>
      <c r="P11" s="78" t="s">
        <v>39</v>
      </c>
      <c r="Q11" s="82"/>
      <c r="R11" s="85" t="s">
        <v>38</v>
      </c>
      <c r="S11" s="88" t="s">
        <v>46</v>
      </c>
    </row>
    <row r="12" spans="2:19" ht="13.5" thickBot="1">
      <c r="B12"/>
      <c r="C12"/>
      <c r="E12"/>
      <c r="F12"/>
      <c r="G12"/>
      <c r="H12"/>
      <c r="J12"/>
      <c r="K12"/>
      <c r="L12"/>
      <c r="M12"/>
      <c r="N12"/>
      <c r="O12" s="75" t="s">
        <v>40</v>
      </c>
      <c r="P12" s="78" t="s">
        <v>41</v>
      </c>
      <c r="Q12" s="82"/>
      <c r="R12" s="85" t="s">
        <v>40</v>
      </c>
      <c r="S12" s="88" t="s">
        <v>47</v>
      </c>
    </row>
    <row r="13" spans="2:19" ht="15.75" customHeight="1" thickBot="1">
      <c r="B13" s="68"/>
      <c r="C13" s="18" t="s">
        <v>3</v>
      </c>
      <c r="D13" s="69"/>
      <c r="E13" s="69"/>
      <c r="F13" s="69"/>
      <c r="G13" s="70"/>
      <c r="O13" s="76" t="s">
        <v>42</v>
      </c>
      <c r="P13" s="79" t="s">
        <v>43</v>
      </c>
      <c r="Q13" s="82"/>
      <c r="R13" s="86" t="s">
        <v>42</v>
      </c>
      <c r="S13" s="89" t="s">
        <v>48</v>
      </c>
    </row>
    <row r="14" spans="2:17" ht="18" customHeight="1" thickBot="1">
      <c r="B14" s="19"/>
      <c r="C14" s="71" t="s">
        <v>61</v>
      </c>
      <c r="D14" s="20"/>
      <c r="E14" s="20"/>
      <c r="F14" s="20"/>
      <c r="G14" s="21"/>
      <c r="I14" s="61" t="s">
        <v>25</v>
      </c>
      <c r="Q14" s="82"/>
    </row>
    <row r="15" spans="2:18" ht="17.25" customHeight="1" thickBot="1">
      <c r="B15" s="19"/>
      <c r="C15" s="20"/>
      <c r="D15" s="20"/>
      <c r="E15" s="20"/>
      <c r="F15" s="20"/>
      <c r="G15" s="21"/>
      <c r="I15" s="63" t="s">
        <v>62</v>
      </c>
      <c r="J15" s="52"/>
      <c r="K15" s="52"/>
      <c r="L15" s="52"/>
      <c r="M15" s="53"/>
      <c r="O15"/>
      <c r="P15"/>
      <c r="Q15" s="83"/>
      <c r="R15"/>
    </row>
    <row r="16" spans="2:17" ht="4.5" customHeight="1" thickBot="1">
      <c r="B16" s="44"/>
      <c r="C16" s="45"/>
      <c r="D16" s="45"/>
      <c r="E16" s="45"/>
      <c r="F16" s="45"/>
      <c r="G16" s="46"/>
      <c r="I16" s="27"/>
      <c r="Q16" s="82"/>
    </row>
    <row r="17" spans="2:18" ht="17.25" customHeight="1" thickBot="1">
      <c r="B17" s="42" t="s">
        <v>4</v>
      </c>
      <c r="C17" s="22"/>
      <c r="D17" s="22"/>
      <c r="E17" s="22" t="s">
        <v>5</v>
      </c>
      <c r="F17" s="22"/>
      <c r="G17" s="43"/>
      <c r="I17" s="60" t="s">
        <v>22</v>
      </c>
      <c r="J17" s="54"/>
      <c r="K17" s="54"/>
      <c r="L17" s="54"/>
      <c r="M17" s="55"/>
      <c r="N17"/>
      <c r="O17"/>
      <c r="P17"/>
      <c r="Q17" s="83"/>
      <c r="R17"/>
    </row>
    <row r="18" spans="2:17" ht="5.25" customHeight="1" thickBot="1">
      <c r="B18" s="44"/>
      <c r="C18" s="45"/>
      <c r="D18" s="45"/>
      <c r="E18" s="45"/>
      <c r="F18" s="45"/>
      <c r="G18" s="46"/>
      <c r="I18" s="27"/>
      <c r="Q18" s="82"/>
    </row>
    <row r="19" spans="2:18" ht="17.25" customHeight="1" thickBot="1">
      <c r="B19" s="42">
        <v>1100</v>
      </c>
      <c r="C19" s="22"/>
      <c r="D19" s="22"/>
      <c r="E19" s="22">
        <v>500</v>
      </c>
      <c r="F19" s="22"/>
      <c r="G19" s="43"/>
      <c r="I19" s="59" t="s">
        <v>23</v>
      </c>
      <c r="J19" s="52"/>
      <c r="K19" s="52"/>
      <c r="L19" s="52"/>
      <c r="M19" s="56"/>
      <c r="O19"/>
      <c r="P19"/>
      <c r="Q19" s="83"/>
      <c r="R19"/>
    </row>
    <row r="20" spans="2:17" ht="5.25" customHeight="1" thickBot="1">
      <c r="B20" s="44"/>
      <c r="C20" s="45"/>
      <c r="D20" s="45"/>
      <c r="E20" s="45"/>
      <c r="F20" s="45"/>
      <c r="G20" s="46"/>
      <c r="I20" s="27"/>
      <c r="Q20" s="84"/>
    </row>
    <row r="21" spans="2:18" ht="17.25" customHeight="1" thickBot="1">
      <c r="B21" s="42"/>
      <c r="C21" s="22"/>
      <c r="D21" s="22"/>
      <c r="E21" s="22"/>
      <c r="F21" s="22"/>
      <c r="G21" s="43"/>
      <c r="I21" s="60" t="s">
        <v>27</v>
      </c>
      <c r="J21" s="54"/>
      <c r="K21" s="54"/>
      <c r="L21" s="54"/>
      <c r="M21" s="54"/>
      <c r="N21" s="54"/>
      <c r="O21" s="58"/>
      <c r="P21"/>
      <c r="Q21" s="45"/>
      <c r="R21"/>
    </row>
    <row r="22" spans="2:17" ht="5.25" customHeight="1" thickBot="1">
      <c r="B22" s="44"/>
      <c r="C22" s="45"/>
      <c r="D22" s="45"/>
      <c r="E22" s="45"/>
      <c r="F22" s="45"/>
      <c r="G22" s="46"/>
      <c r="I22" s="27"/>
      <c r="Q22" s="73"/>
    </row>
    <row r="23" spans="2:18" ht="17.25" customHeight="1" thickBot="1">
      <c r="B23" s="42"/>
      <c r="C23" s="22"/>
      <c r="D23" s="22"/>
      <c r="E23" s="40" t="s">
        <v>17</v>
      </c>
      <c r="F23" s="22"/>
      <c r="G23" s="43"/>
      <c r="I23" s="59" t="s">
        <v>24</v>
      </c>
      <c r="J23" s="52"/>
      <c r="K23" s="52"/>
      <c r="L23" s="52"/>
      <c r="M23" s="56"/>
      <c r="O23"/>
      <c r="P23"/>
      <c r="Q23" s="73"/>
      <c r="R23"/>
    </row>
    <row r="24" spans="2:9" ht="6" customHeight="1" thickBot="1">
      <c r="B24" s="44"/>
      <c r="C24" s="45"/>
      <c r="D24" s="45"/>
      <c r="E24" s="45"/>
      <c r="F24" s="45"/>
      <c r="G24" s="46"/>
      <c r="I24" s="27"/>
    </row>
    <row r="25" spans="2:11" ht="17.25" customHeight="1" thickBot="1">
      <c r="B25" s="42"/>
      <c r="C25" s="22"/>
      <c r="D25" s="39"/>
      <c r="E25" s="67" t="s">
        <v>60</v>
      </c>
      <c r="F25" s="37"/>
      <c r="G25" s="38" t="str">
        <f>IF(E25=$X$9,$X$8,IF(E25='Säästö (2)'!D14,$X$6,$X$7))</f>
        <v>Kokeile</v>
      </c>
      <c r="I25" s="62" t="s">
        <v>26</v>
      </c>
      <c r="K25" s="66" t="s">
        <v>54</v>
      </c>
    </row>
    <row r="26" spans="2:7" ht="6.75" customHeight="1">
      <c r="B26" s="44"/>
      <c r="C26" s="45"/>
      <c r="D26" s="45"/>
      <c r="E26" s="45"/>
      <c r="F26" s="45"/>
      <c r="G26" s="46"/>
    </row>
    <row r="27" spans="2:11" ht="13.5" thickBot="1">
      <c r="B27" s="42"/>
      <c r="C27" s="22"/>
      <c r="D27" s="22"/>
      <c r="E27" s="3" t="s">
        <v>16</v>
      </c>
      <c r="F27" s="3"/>
      <c r="G27" s="47"/>
      <c r="K27" s="66" t="s">
        <v>53</v>
      </c>
    </row>
    <row r="28" spans="2:10" ht="13.5" thickBot="1">
      <c r="B28" s="42"/>
      <c r="C28" s="23"/>
      <c r="D28" s="22"/>
      <c r="E28" s="22"/>
      <c r="F28" s="22"/>
      <c r="G28" s="48"/>
      <c r="I28" s="64" t="s">
        <v>29</v>
      </c>
      <c r="J28" s="57"/>
    </row>
    <row r="29" spans="2:16" ht="26.25" customHeight="1" thickBot="1">
      <c r="B29" s="42"/>
      <c r="C29" s="24" t="s">
        <v>7</v>
      </c>
      <c r="D29" s="22"/>
      <c r="E29" s="41" t="s">
        <v>8</v>
      </c>
      <c r="F29" s="24"/>
      <c r="G29" s="48"/>
      <c r="I29" s="4" t="s">
        <v>65</v>
      </c>
      <c r="K29"/>
      <c r="L29"/>
      <c r="M29"/>
      <c r="O29"/>
      <c r="P29"/>
    </row>
    <row r="30" spans="2:16" ht="16.5" thickBot="1">
      <c r="B30" s="42"/>
      <c r="C30" s="25">
        <v>12</v>
      </c>
      <c r="D30" s="39"/>
      <c r="E30" s="67" t="s">
        <v>60</v>
      </c>
      <c r="F30" s="37"/>
      <c r="G30" s="38" t="str">
        <f>IF(E30=$X$9,$X$8,IF(E30='Säästö (2)'!D18,$X$6,$X$7))</f>
        <v>Kokeile</v>
      </c>
      <c r="K30"/>
      <c r="L30"/>
      <c r="M30"/>
      <c r="O30"/>
      <c r="P30"/>
    </row>
    <row r="31" spans="2:14" ht="9.75" customHeight="1" thickBot="1">
      <c r="B31" s="49"/>
      <c r="C31" s="50"/>
      <c r="D31" s="50"/>
      <c r="E31" s="50"/>
      <c r="F31" s="50"/>
      <c r="G31" s="51"/>
      <c r="N31" s="1"/>
    </row>
    <row r="32" spans="11:16" ht="15.75" customHeight="1">
      <c r="K32"/>
      <c r="L32"/>
      <c r="M32"/>
      <c r="O32"/>
      <c r="P32"/>
    </row>
    <row r="33" spans="11:16" ht="12.75">
      <c r="K33"/>
      <c r="L33"/>
      <c r="M33"/>
      <c r="O33"/>
      <c r="P33"/>
    </row>
    <row r="34" spans="11:16" ht="12.75">
      <c r="K34"/>
      <c r="L34"/>
      <c r="M34"/>
      <c r="O34"/>
      <c r="P34"/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5:19" ht="12.75"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5:19" ht="12.75"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5:19" ht="12.75"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5:19" ht="12.75"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5:19" ht="12.75"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5:19" ht="12.75"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5:19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5:19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5:19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5:19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5:19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5:19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5:19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5:19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5:19" ht="15" customHeight="1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5:36" ht="12.7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AC60"/>
      <c r="AD60"/>
      <c r="AE60"/>
      <c r="AF60"/>
      <c r="AG60"/>
      <c r="AH60"/>
      <c r="AI60"/>
      <c r="AJ60"/>
    </row>
    <row r="61" spans="5:36" ht="12.7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AC61"/>
      <c r="AD61"/>
      <c r="AE61"/>
      <c r="AF61"/>
      <c r="AG61"/>
      <c r="AH61"/>
      <c r="AI61"/>
      <c r="AJ61"/>
    </row>
    <row r="62" spans="5:36" ht="12.7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AC62"/>
      <c r="AD62"/>
      <c r="AE62"/>
      <c r="AF62"/>
      <c r="AG62"/>
      <c r="AH62"/>
      <c r="AI62"/>
      <c r="AJ62"/>
    </row>
    <row r="63" spans="5:36" ht="12.7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AC63"/>
      <c r="AD63"/>
      <c r="AE63"/>
      <c r="AF63"/>
      <c r="AG63"/>
      <c r="AH63"/>
      <c r="AI63"/>
      <c r="AJ63"/>
    </row>
    <row r="64" spans="5:36" ht="12.7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AC64"/>
      <c r="AD64"/>
      <c r="AE64"/>
      <c r="AF64"/>
      <c r="AG64"/>
      <c r="AH64"/>
      <c r="AI64"/>
      <c r="AJ64"/>
    </row>
    <row r="65" spans="5:36" ht="12.7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AC65"/>
      <c r="AD65"/>
      <c r="AE65"/>
      <c r="AF65"/>
      <c r="AG65"/>
      <c r="AH65"/>
      <c r="AI65"/>
      <c r="AJ65"/>
    </row>
    <row r="66" spans="5:36" ht="12.7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AC66"/>
      <c r="AD66"/>
      <c r="AE66"/>
      <c r="AF66"/>
      <c r="AG66"/>
      <c r="AH66"/>
      <c r="AI66"/>
      <c r="AJ66"/>
    </row>
    <row r="67" spans="5:36" ht="12.7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AC67"/>
      <c r="AD67"/>
      <c r="AE67"/>
      <c r="AF67"/>
      <c r="AG67"/>
      <c r="AH67"/>
      <c r="AI67"/>
      <c r="AJ67"/>
    </row>
    <row r="68" spans="5:36" ht="12.7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AC68"/>
      <c r="AD68"/>
      <c r="AE68"/>
      <c r="AF68"/>
      <c r="AG68"/>
      <c r="AH68"/>
      <c r="AI68"/>
      <c r="AJ68"/>
    </row>
    <row r="69" spans="5:36" ht="12.7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AC69"/>
      <c r="AD69"/>
      <c r="AE69"/>
      <c r="AF69"/>
      <c r="AG69"/>
      <c r="AH69"/>
      <c r="AI69"/>
      <c r="AJ69"/>
    </row>
    <row r="70" spans="5:36" ht="12.7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AC70"/>
      <c r="AD70"/>
      <c r="AE70"/>
      <c r="AF70"/>
      <c r="AG70"/>
      <c r="AH70"/>
      <c r="AI70"/>
      <c r="AJ70"/>
    </row>
    <row r="71" spans="7:36" ht="12.75">
      <c r="G71"/>
      <c r="H71"/>
      <c r="I71"/>
      <c r="J71"/>
      <c r="K71"/>
      <c r="L71"/>
      <c r="M71"/>
      <c r="N71"/>
      <c r="O71"/>
      <c r="P71"/>
      <c r="Q71"/>
      <c r="AC71"/>
      <c r="AD71"/>
      <c r="AE71"/>
      <c r="AF71"/>
      <c r="AG71"/>
      <c r="AH71"/>
      <c r="AI71"/>
      <c r="AJ71"/>
    </row>
    <row r="72" spans="7:36" ht="12.75">
      <c r="G72"/>
      <c r="H72"/>
      <c r="I72"/>
      <c r="J72"/>
      <c r="K72"/>
      <c r="L72"/>
      <c r="M72"/>
      <c r="N72"/>
      <c r="O72"/>
      <c r="P72"/>
      <c r="Q72"/>
      <c r="AC72"/>
      <c r="AD72"/>
      <c r="AE72"/>
      <c r="AF72"/>
      <c r="AG72"/>
      <c r="AH72"/>
      <c r="AI72"/>
      <c r="AJ72"/>
    </row>
    <row r="73" spans="7:36" ht="12.75">
      <c r="G73"/>
      <c r="H73"/>
      <c r="I73"/>
      <c r="J73"/>
      <c r="K73"/>
      <c r="L73"/>
      <c r="M73"/>
      <c r="N73"/>
      <c r="O73"/>
      <c r="P73"/>
      <c r="Q73"/>
      <c r="AC73"/>
      <c r="AD73"/>
      <c r="AE73"/>
      <c r="AF73"/>
      <c r="AG73"/>
      <c r="AH73"/>
      <c r="AI73"/>
      <c r="AJ73"/>
    </row>
    <row r="74" spans="7:36" ht="12.75">
      <c r="G74"/>
      <c r="H74"/>
      <c r="I74"/>
      <c r="J74"/>
      <c r="K74"/>
      <c r="L74"/>
      <c r="M74"/>
      <c r="N74"/>
      <c r="O74"/>
      <c r="P74"/>
      <c r="Q74"/>
      <c r="AC74"/>
      <c r="AD74"/>
      <c r="AE74"/>
      <c r="AF74"/>
      <c r="AG74"/>
      <c r="AH74"/>
      <c r="AI74"/>
      <c r="AJ74"/>
    </row>
    <row r="75" spans="7:36" ht="12.75">
      <c r="G75"/>
      <c r="H75"/>
      <c r="I75"/>
      <c r="J75"/>
      <c r="K75"/>
      <c r="L75"/>
      <c r="M75"/>
      <c r="N75"/>
      <c r="O75"/>
      <c r="P75"/>
      <c r="Q75"/>
      <c r="AC75"/>
      <c r="AD75"/>
      <c r="AE75"/>
      <c r="AF75"/>
      <c r="AG75"/>
      <c r="AH75"/>
      <c r="AI75"/>
      <c r="AJ75"/>
    </row>
    <row r="76" spans="7:36" ht="12.75">
      <c r="G76"/>
      <c r="H76"/>
      <c r="I76"/>
      <c r="J76"/>
      <c r="K76"/>
      <c r="L76"/>
      <c r="M76"/>
      <c r="N76"/>
      <c r="O76"/>
      <c r="P76"/>
      <c r="Q76"/>
      <c r="AC76"/>
      <c r="AD76"/>
      <c r="AE76"/>
      <c r="AF76"/>
      <c r="AG76"/>
      <c r="AH76"/>
      <c r="AI76"/>
      <c r="AJ76"/>
    </row>
    <row r="77" spans="7:36" ht="12.75">
      <c r="G77"/>
      <c r="H77"/>
      <c r="I77"/>
      <c r="J77"/>
      <c r="K77"/>
      <c r="L77"/>
      <c r="M77"/>
      <c r="N77"/>
      <c r="O77"/>
      <c r="P77"/>
      <c r="Q77"/>
      <c r="AC77"/>
      <c r="AD77"/>
      <c r="AE77"/>
      <c r="AF77"/>
      <c r="AG77"/>
      <c r="AH77"/>
      <c r="AI77"/>
      <c r="AJ77"/>
    </row>
    <row r="78" spans="7:36" ht="12.75">
      <c r="G78"/>
      <c r="H78"/>
      <c r="I78"/>
      <c r="J78"/>
      <c r="K78"/>
      <c r="L78"/>
      <c r="M78"/>
      <c r="N78"/>
      <c r="O78"/>
      <c r="P78"/>
      <c r="Q78"/>
      <c r="AC78"/>
      <c r="AD78"/>
      <c r="AE78"/>
      <c r="AF78"/>
      <c r="AG78"/>
      <c r="AH78"/>
      <c r="AI78"/>
      <c r="AJ78"/>
    </row>
    <row r="79" spans="7:36" ht="12.75">
      <c r="G79"/>
      <c r="H79"/>
      <c r="I79"/>
      <c r="J79"/>
      <c r="K79"/>
      <c r="L79"/>
      <c r="M79"/>
      <c r="N79"/>
      <c r="O79"/>
      <c r="P79"/>
      <c r="Q79"/>
      <c r="AC79"/>
      <c r="AD79"/>
      <c r="AE79"/>
      <c r="AF79"/>
      <c r="AG79"/>
      <c r="AH79"/>
      <c r="AI79"/>
      <c r="AJ79"/>
    </row>
    <row r="80" spans="7:36" ht="12.75">
      <c r="G80"/>
      <c r="H80"/>
      <c r="I80"/>
      <c r="J80"/>
      <c r="K80"/>
      <c r="L80"/>
      <c r="M80"/>
      <c r="N80"/>
      <c r="O80"/>
      <c r="P80"/>
      <c r="Q80"/>
      <c r="AC80"/>
      <c r="AD80"/>
      <c r="AE80"/>
      <c r="AF80"/>
      <c r="AG80"/>
      <c r="AH80"/>
      <c r="AI80"/>
      <c r="AJ80"/>
    </row>
    <row r="81" spans="7:17" ht="12.75">
      <c r="G81"/>
      <c r="H81"/>
      <c r="I81"/>
      <c r="J81"/>
      <c r="K81"/>
      <c r="L81"/>
      <c r="M81"/>
      <c r="N81"/>
      <c r="O81"/>
      <c r="P81"/>
      <c r="Q81"/>
    </row>
  </sheetData>
  <sheetProtection/>
  <mergeCells count="6">
    <mergeCell ref="I10:L10"/>
    <mergeCell ref="T6:U6"/>
    <mergeCell ref="Q6:Q7"/>
    <mergeCell ref="S6:S7"/>
    <mergeCell ref="R6:R7"/>
    <mergeCell ref="L1:R1"/>
  </mergeCells>
  <hyperlinks>
    <hyperlink ref="L1" r:id="rId1" display="https://www.youtube.com/playlist?list=PLg3sB5FRHYWwWK3rfde5aoLy7ObFUiXW1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17" sqref="B17"/>
    </sheetView>
  </sheetViews>
  <sheetFormatPr defaultColWidth="8.8515625" defaultRowHeight="12.75"/>
  <cols>
    <col min="1" max="3" width="8.8515625" style="1" customWidth="1"/>
    <col min="4" max="4" width="9.8515625" style="1" customWidth="1"/>
    <col min="5" max="5" width="14.7109375" style="1" bestFit="1" customWidth="1"/>
    <col min="6" max="6" width="13.8515625" style="1" customWidth="1"/>
    <col min="7" max="7" width="11.7109375" style="1" bestFit="1" customWidth="1"/>
    <col min="8" max="16384" width="8.8515625" style="1" customWidth="1"/>
  </cols>
  <sheetData>
    <row r="1" spans="1:7" ht="18" customHeight="1" thickBot="1">
      <c r="A1" s="4" t="s">
        <v>9</v>
      </c>
      <c r="B1" s="4"/>
      <c r="C1" s="4"/>
      <c r="D1" s="4"/>
      <c r="E1" s="4"/>
      <c r="F1" s="4"/>
      <c r="G1" s="4"/>
    </row>
    <row r="2" spans="1:7" ht="12.75">
      <c r="A2" s="5">
        <v>1</v>
      </c>
      <c r="B2" s="6" t="s">
        <v>10</v>
      </c>
      <c r="C2" s="6"/>
      <c r="D2" s="6"/>
      <c r="E2" s="6"/>
      <c r="F2" s="6"/>
      <c r="G2" s="7"/>
    </row>
    <row r="3" spans="1:7" ht="16.5" thickBot="1">
      <c r="A3" s="8"/>
      <c r="B3" s="9" t="s">
        <v>11</v>
      </c>
      <c r="C3" s="9"/>
      <c r="D3" s="9"/>
      <c r="E3" s="9"/>
      <c r="F3" s="9"/>
      <c r="G3" s="10" t="s">
        <v>12</v>
      </c>
    </row>
    <row r="4" spans="1:7" ht="16.5" thickBot="1">
      <c r="A4" s="11">
        <v>2</v>
      </c>
      <c r="B4" s="12" t="s">
        <v>0</v>
      </c>
      <c r="C4" s="12"/>
      <c r="D4" s="12"/>
      <c r="E4" s="12"/>
      <c r="F4" s="12"/>
      <c r="G4" s="2" t="s">
        <v>1</v>
      </c>
    </row>
    <row r="5" spans="1:7" ht="16.5" thickBot="1">
      <c r="A5" s="13">
        <v>3</v>
      </c>
      <c r="B5" s="14" t="s">
        <v>2</v>
      </c>
      <c r="C5" s="14"/>
      <c r="D5" s="14"/>
      <c r="E5" s="14"/>
      <c r="F5" s="14"/>
      <c r="G5" s="2" t="s">
        <v>13</v>
      </c>
    </row>
    <row r="6" spans="1:7" ht="12.75">
      <c r="A6" s="4"/>
      <c r="B6" s="4"/>
      <c r="C6" s="4"/>
      <c r="D6" s="4"/>
      <c r="E6" s="4"/>
      <c r="F6" s="4"/>
      <c r="G6" s="4"/>
    </row>
    <row r="7" ht="12.75">
      <c r="A7" s="4" t="s">
        <v>14</v>
      </c>
    </row>
    <row r="9" spans="1:4" ht="12.75">
      <c r="A9" s="4" t="s">
        <v>4</v>
      </c>
      <c r="B9" s="4"/>
      <c r="C9" s="4"/>
      <c r="D9" s="4" t="s">
        <v>5</v>
      </c>
    </row>
    <row r="10" spans="1:4" ht="12.75">
      <c r="A10" s="4">
        <f>Säästö!B19</f>
        <v>1100</v>
      </c>
      <c r="B10" s="4"/>
      <c r="C10" s="4"/>
      <c r="D10" s="4">
        <f>Säästö!E19</f>
        <v>500</v>
      </c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3.5" thickBot="1">
      <c r="A13" s="4"/>
      <c r="B13" s="4"/>
      <c r="C13" s="4"/>
      <c r="D13" s="4" t="s">
        <v>6</v>
      </c>
    </row>
    <row r="14" spans="1:5" ht="16.5" thickBot="1">
      <c r="A14" s="4"/>
      <c r="B14" s="4"/>
      <c r="C14" s="4"/>
      <c r="D14" s="15">
        <f>A10-D10</f>
        <v>600</v>
      </c>
      <c r="E14" s="16"/>
    </row>
    <row r="15" spans="1:4" ht="12.75">
      <c r="A15" s="4"/>
      <c r="B15" s="4"/>
      <c r="C15" s="4"/>
      <c r="D15" s="4"/>
    </row>
    <row r="16" spans="1:4" ht="12.75">
      <c r="A16" s="4"/>
      <c r="B16" s="4" t="s">
        <v>15</v>
      </c>
      <c r="C16" s="4"/>
      <c r="D16" s="4"/>
    </row>
    <row r="17" spans="1:4" ht="26.25" thickBot="1">
      <c r="A17" s="4"/>
      <c r="B17" s="4">
        <f>Säästö!C30</f>
        <v>12</v>
      </c>
      <c r="C17" s="4"/>
      <c r="D17" s="17" t="s">
        <v>8</v>
      </c>
    </row>
    <row r="18" spans="1:5" ht="16.5" thickBot="1">
      <c r="A18" s="4"/>
      <c r="B18" s="4"/>
      <c r="C18" s="4"/>
      <c r="D18" s="15">
        <f>B17*D14</f>
        <v>7200</v>
      </c>
      <c r="E18" s="16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joakiml</dc:creator>
  <cp:keywords/>
  <dc:description/>
  <cp:lastModifiedBy>Antti Ylänen</cp:lastModifiedBy>
  <dcterms:created xsi:type="dcterms:W3CDTF">2002-09-23T04:25:21Z</dcterms:created>
  <dcterms:modified xsi:type="dcterms:W3CDTF">2019-11-21T08:47:25Z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