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605" tabRatio="750" activeTab="0"/>
  </bookViews>
  <sheets>
    <sheet name="taulukko" sheetId="1" r:id="rId1"/>
  </sheets>
  <definedNames/>
  <calcPr fullCalcOnLoad="1"/>
</workbook>
</file>

<file path=xl/sharedStrings.xml><?xml version="1.0" encoding="utf-8"?>
<sst xmlns="http://schemas.openxmlformats.org/spreadsheetml/2006/main" count="62" uniqueCount="47">
  <si>
    <t>Postiosoite</t>
  </si>
  <si>
    <t>Kortin nro</t>
  </si>
  <si>
    <t>Rekisteröinti
päivä</t>
  </si>
  <si>
    <t>Haapakatu 2 F 5</t>
  </si>
  <si>
    <t>Ilmarisentie 12 E 3</t>
  </si>
  <si>
    <t>Jokikatu 2 B 6</t>
  </si>
  <si>
    <t>Jokikatu 4 A 8</t>
  </si>
  <si>
    <t>Jokikatu 45</t>
  </si>
  <si>
    <t>Kalevankatu 88 S 66</t>
  </si>
  <si>
    <t>Karabakantie 34</t>
  </si>
  <si>
    <t>Katajakuja 11</t>
  </si>
  <si>
    <t>Keskuskatu 2 A 3</t>
  </si>
  <si>
    <t>Kirkkotie 4 B 56</t>
  </si>
  <si>
    <t>Kirkkotie 44</t>
  </si>
  <si>
    <t>Kirsikkakatu 2 B 4</t>
  </si>
  <si>
    <t>Kissankulma 22</t>
  </si>
  <si>
    <t>Koivukatu 22</t>
  </si>
  <si>
    <t>Koivukatu 25 L 45</t>
  </si>
  <si>
    <t>Koivukuja 3 C 7</t>
  </si>
  <si>
    <t>Koivumäentie 12</t>
  </si>
  <si>
    <t>Koivumäentie 17</t>
  </si>
  <si>
    <t>Koskelantie 55 A 89</t>
  </si>
  <si>
    <t>Kotkankatu 15 F 83</t>
  </si>
  <si>
    <t>Koulukatu 23 L 87</t>
  </si>
  <si>
    <t>Kuusikkokuja 10</t>
  </si>
  <si>
    <t>Kuusikuja 10 C 4</t>
  </si>
  <si>
    <t>Lukuja</t>
  </si>
  <si>
    <t>Brontie jokin pitkä osoite 2 as. 56</t>
  </si>
  <si>
    <t>klo</t>
  </si>
  <si>
    <t>luku</t>
  </si>
  <si>
    <t>Kaavan tulos</t>
  </si>
  <si>
    <t>Kuukausia</t>
  </si>
  <si>
    <t>tammi</t>
  </si>
  <si>
    <t>helmi</t>
  </si>
  <si>
    <t>maalis</t>
  </si>
  <si>
    <t>huhti</t>
  </si>
  <si>
    <t>touko</t>
  </si>
  <si>
    <t>kesä</t>
  </si>
  <si>
    <t>heinä</t>
  </si>
  <si>
    <t>elo</t>
  </si>
  <si>
    <t>syys</t>
  </si>
  <si>
    <t>loka</t>
  </si>
  <si>
    <t>marras</t>
  </si>
  <si>
    <t>joulu</t>
  </si>
  <si>
    <t>Tämäkin tieto jatkuu vielä</t>
  </si>
  <si>
    <t>Mitä ### tai E + 06 tarkoittavat?</t>
  </si>
  <si>
    <t>Vain liian kapeaa saraketta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</si>
</sst>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.0000"/>
    <numFmt numFmtId="166" formatCode="0.00000"/>
    <numFmt numFmtId="167" formatCode="[$-40B]d\.\ mmmm&quot;ta &quot;yyyy"/>
  </numFmts>
  <fonts count="3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u val="single"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45" applyFont="1">
      <alignment/>
      <protection/>
    </xf>
    <xf numFmtId="0" fontId="1" fillId="0" borderId="0" xfId="45" applyFont="1" applyAlignment="1">
      <alignment wrapText="1"/>
      <protection/>
    </xf>
    <xf numFmtId="0" fontId="0" fillId="0" borderId="0" xfId="45">
      <alignment/>
      <protection/>
    </xf>
    <xf numFmtId="14" fontId="0" fillId="0" borderId="0" xfId="45" applyNumberFormat="1">
      <alignment/>
      <protection/>
    </xf>
    <xf numFmtId="0" fontId="0" fillId="0" borderId="0" xfId="45" applyNumberFormat="1">
      <alignment/>
      <protection/>
    </xf>
    <xf numFmtId="0" fontId="0" fillId="0" borderId="0" xfId="0" applyNumberFormat="1" applyAlignment="1">
      <alignment/>
    </xf>
    <xf numFmtId="0" fontId="1" fillId="0" borderId="0" xfId="45" applyNumberFormat="1" applyFont="1" applyAlignment="1">
      <alignment wrapText="1"/>
      <protection/>
    </xf>
    <xf numFmtId="20" fontId="0" fillId="0" borderId="0" xfId="45" applyNumberFormat="1">
      <alignment/>
      <protection/>
    </xf>
    <xf numFmtId="0" fontId="2" fillId="0" borderId="0" xfId="45" applyFont="1">
      <alignment/>
      <protection/>
    </xf>
    <xf numFmtId="0" fontId="20" fillId="0" borderId="0" xfId="45" applyFont="1">
      <alignment/>
      <protection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</xdr:row>
      <xdr:rowOff>28575</xdr:rowOff>
    </xdr:from>
    <xdr:to>
      <xdr:col>0</xdr:col>
      <xdr:colOff>1057275</xdr:colOff>
      <xdr:row>14</xdr:row>
      <xdr:rowOff>9525</xdr:rowOff>
    </xdr:to>
    <xdr:sp>
      <xdr:nvSpPr>
        <xdr:cNvPr id="1" name="Kuvaselitenuoli alas 1"/>
        <xdr:cNvSpPr>
          <a:spLocks/>
        </xdr:cNvSpPr>
      </xdr:nvSpPr>
      <xdr:spPr>
        <a:xfrm>
          <a:off x="123825" y="904875"/>
          <a:ext cx="933450" cy="1438275"/>
        </a:xfrm>
        <a:prstGeom prst="downArrowCallout">
          <a:avLst>
            <a:gd name="adj1" fmla="val 23185"/>
            <a:gd name="adj2" fmla="val 3377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Jos teksti-sarake ahdas, tieto</a:t>
          </a:r>
          <a:r>
            <a:rPr lang="en-US" cap="none" sz="1100" b="1" i="0" u="none" baseline="0">
              <a:solidFill>
                <a:srgbClr val="000000"/>
              </a:solidFill>
            </a:rPr>
            <a:t> vain jää piiloon</a:t>
          </a:r>
        </a:p>
      </xdr:txBody>
    </xdr:sp>
    <xdr:clientData/>
  </xdr:twoCellAnchor>
  <xdr:twoCellAnchor>
    <xdr:from>
      <xdr:col>1</xdr:col>
      <xdr:colOff>533400</xdr:colOff>
      <xdr:row>5</xdr:row>
      <xdr:rowOff>28575</xdr:rowOff>
    </xdr:from>
    <xdr:to>
      <xdr:col>3</xdr:col>
      <xdr:colOff>333375</xdr:colOff>
      <xdr:row>13</xdr:row>
      <xdr:rowOff>114300</xdr:rowOff>
    </xdr:to>
    <xdr:sp>
      <xdr:nvSpPr>
        <xdr:cNvPr id="2" name="Kuvaselitenuoli alas 2"/>
        <xdr:cNvSpPr>
          <a:spLocks/>
        </xdr:cNvSpPr>
      </xdr:nvSpPr>
      <xdr:spPr>
        <a:xfrm>
          <a:off x="1752600" y="904875"/>
          <a:ext cx="1095375" cy="1381125"/>
        </a:xfrm>
        <a:prstGeom prst="downArrowCallout">
          <a:avLst>
            <a:gd name="adj1" fmla="val 23185"/>
            <a:gd name="adj2" fmla="val 29657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Jos luku-sarake hieman ahdas, näkyy</a:t>
          </a:r>
          <a:r>
            <a:rPr lang="en-US" cap="none" sz="1100" b="1" i="0" u="none" baseline="0">
              <a:solidFill>
                <a:srgbClr val="000000"/>
              </a:solidFill>
            </a:rPr>
            <a:t> E-tieto</a:t>
          </a:r>
        </a:p>
      </xdr:txBody>
    </xdr:sp>
    <xdr:clientData/>
  </xdr:twoCellAnchor>
  <xdr:twoCellAnchor>
    <xdr:from>
      <xdr:col>7</xdr:col>
      <xdr:colOff>552450</xdr:colOff>
      <xdr:row>5</xdr:row>
      <xdr:rowOff>28575</xdr:rowOff>
    </xdr:from>
    <xdr:to>
      <xdr:col>9</xdr:col>
      <xdr:colOff>390525</xdr:colOff>
      <xdr:row>13</xdr:row>
      <xdr:rowOff>133350</xdr:rowOff>
    </xdr:to>
    <xdr:sp>
      <xdr:nvSpPr>
        <xdr:cNvPr id="3" name="Kuvaselitenuoli alas 3"/>
        <xdr:cNvSpPr>
          <a:spLocks/>
        </xdr:cNvSpPr>
      </xdr:nvSpPr>
      <xdr:spPr>
        <a:xfrm>
          <a:off x="5429250" y="904875"/>
          <a:ext cx="1162050" cy="1400175"/>
        </a:xfrm>
        <a:prstGeom prst="downArrowCallout">
          <a:avLst>
            <a:gd name="adj1" fmla="val 23185"/>
            <a:gd name="adj2" fmla="val 29250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Jos luku-sarake hyvin ahdas, näkyy</a:t>
          </a:r>
          <a:r>
            <a:rPr lang="en-US" cap="none" sz="1100" b="1" i="0" u="none" baseline="0">
              <a:solidFill>
                <a:srgbClr val="000000"/>
              </a:solidFill>
            </a:rPr>
            <a:t> #-merkki</a:t>
          </a:r>
        </a:p>
      </xdr:txBody>
    </xdr:sp>
    <xdr:clientData/>
  </xdr:twoCellAnchor>
  <xdr:twoCellAnchor>
    <xdr:from>
      <xdr:col>4</xdr:col>
      <xdr:colOff>209550</xdr:colOff>
      <xdr:row>5</xdr:row>
      <xdr:rowOff>28575</xdr:rowOff>
    </xdr:from>
    <xdr:to>
      <xdr:col>6</xdr:col>
      <xdr:colOff>476250</xdr:colOff>
      <xdr:row>13</xdr:row>
      <xdr:rowOff>57150</xdr:rowOff>
    </xdr:to>
    <xdr:sp>
      <xdr:nvSpPr>
        <xdr:cNvPr id="4" name="Kuvaselitenuoli alas 4"/>
        <xdr:cNvSpPr>
          <a:spLocks/>
        </xdr:cNvSpPr>
      </xdr:nvSpPr>
      <xdr:spPr>
        <a:xfrm>
          <a:off x="3324225" y="904875"/>
          <a:ext cx="1447800" cy="1323975"/>
        </a:xfrm>
        <a:prstGeom prst="downArrowCallout">
          <a:avLst>
            <a:gd name="adj1" fmla="val 23185"/>
            <a:gd name="adj2" fmla="val -22861"/>
            <a:gd name="adj3" fmla="val 25000"/>
            <a:gd name="adj4" fmla="val -11430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Jos pvm-sarake (luku pvm- muodossa) on ahdas, näkyy</a:t>
          </a:r>
          <a:r>
            <a:rPr lang="en-US" cap="none" sz="1100" b="1" i="0" u="none" baseline="0">
              <a:solidFill>
                <a:srgbClr val="000000"/>
              </a:solidFill>
            </a:rPr>
            <a:t> #-merkki</a:t>
          </a:r>
        </a:p>
      </xdr:txBody>
    </xdr:sp>
    <xdr:clientData/>
  </xdr:twoCellAnchor>
  <xdr:twoCellAnchor>
    <xdr:from>
      <xdr:col>10</xdr:col>
      <xdr:colOff>0</xdr:colOff>
      <xdr:row>5</xdr:row>
      <xdr:rowOff>28575</xdr:rowOff>
    </xdr:from>
    <xdr:to>
      <xdr:col>12</xdr:col>
      <xdr:colOff>390525</xdr:colOff>
      <xdr:row>14</xdr:row>
      <xdr:rowOff>9525</xdr:rowOff>
    </xdr:to>
    <xdr:sp>
      <xdr:nvSpPr>
        <xdr:cNvPr id="5" name="Kuvaselitenuoli alas 5"/>
        <xdr:cNvSpPr>
          <a:spLocks/>
        </xdr:cNvSpPr>
      </xdr:nvSpPr>
      <xdr:spPr>
        <a:xfrm>
          <a:off x="7143750" y="904875"/>
          <a:ext cx="1162050" cy="1438275"/>
        </a:xfrm>
        <a:prstGeom prst="downArrowCallout">
          <a:avLst>
            <a:gd name="adj1" fmla="val 23185"/>
            <a:gd name="adj2" fmla="val 29800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Jos klo-sarake hyvin ahdas, näkyy</a:t>
          </a:r>
          <a:r>
            <a:rPr lang="en-US" cap="none" sz="1100" b="1" i="0" u="none" baseline="0">
              <a:solidFill>
                <a:srgbClr val="000000"/>
              </a:solidFill>
            </a:rPr>
            <a:t> #-merkki</a:t>
          </a:r>
        </a:p>
      </xdr:txBody>
    </xdr:sp>
    <xdr:clientData/>
  </xdr:twoCellAnchor>
  <xdr:twoCellAnchor>
    <xdr:from>
      <xdr:col>13</xdr:col>
      <xdr:colOff>381000</xdr:colOff>
      <xdr:row>5</xdr:row>
      <xdr:rowOff>28575</xdr:rowOff>
    </xdr:from>
    <xdr:to>
      <xdr:col>16</xdr:col>
      <xdr:colOff>200025</xdr:colOff>
      <xdr:row>14</xdr:row>
      <xdr:rowOff>9525</xdr:rowOff>
    </xdr:to>
    <xdr:sp>
      <xdr:nvSpPr>
        <xdr:cNvPr id="6" name="Kuvaselitenuoli alas 6"/>
        <xdr:cNvSpPr>
          <a:spLocks/>
        </xdr:cNvSpPr>
      </xdr:nvSpPr>
      <xdr:spPr>
        <a:xfrm>
          <a:off x="8905875" y="904875"/>
          <a:ext cx="1685925" cy="1438275"/>
        </a:xfrm>
        <a:prstGeom prst="downArrowCallout">
          <a:avLst>
            <a:gd name="adj1" fmla="val 23185"/>
            <a:gd name="adj2" fmla="val -21328"/>
            <a:gd name="adj3" fmla="val 25000"/>
            <a:gd name="adj4" fmla="val -10662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FF0000"/>
              </a:solidFill>
            </a:rPr>
            <a:t>Kaava</a:t>
          </a:r>
          <a:r>
            <a:rPr lang="en-US" cap="none" sz="1100" b="1" i="0" u="none" baseline="0">
              <a:solidFill>
                <a:srgbClr val="000000"/>
              </a:solidFill>
            </a:rPr>
            <a:t>sarakkeen korjaus:
</a:t>
          </a:r>
          <a:r>
            <a:rPr lang="en-US" cap="none" sz="1100" b="1" i="0" u="none" baseline="0">
              <a:solidFill>
                <a:srgbClr val="000000"/>
              </a:solidFill>
            </a:rPr>
            <a:t>1.</a:t>
          </a:r>
          <a:r>
            <a:rPr lang="en-US" cap="none" sz="1100" b="1" i="0" u="none" baseline="0">
              <a:solidFill>
                <a:srgbClr val="000000"/>
              </a:solidFill>
            </a:rPr>
            <a:t> Levennä  sarake
</a:t>
          </a:r>
          <a:r>
            <a:rPr lang="en-US" cap="none" sz="1100" b="1" i="0" u="none" baseline="0">
              <a:solidFill>
                <a:srgbClr val="000000"/>
              </a:solidFill>
            </a:rPr>
            <a:t>2. Tarvittaessa muotoile </a:t>
          </a:r>
          <a:r>
            <a:rPr lang="en-US" cap="none" sz="1100" b="1" i="0" u="sng" baseline="0">
              <a:solidFill>
                <a:srgbClr val="FF0000"/>
              </a:solidFill>
            </a:rPr>
            <a:t>luku-</a:t>
          </a:r>
          <a:r>
            <a:rPr lang="en-US" cap="none" sz="1100" b="1" i="0" u="none" baseline="0">
              <a:solidFill>
                <a:srgbClr val="000000"/>
              </a:solidFill>
            </a:rPr>
            <a:t> tietotyypiksi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8.28125" style="3" customWidth="1"/>
    <col min="2" max="2" width="13.140625" style="3" customWidth="1"/>
    <col min="3" max="3" width="6.28125" style="3" customWidth="1"/>
    <col min="4" max="4" width="9.00390625" style="3" bestFit="1" customWidth="1"/>
    <col min="5" max="5" width="9.00390625" style="3" customWidth="1"/>
    <col min="6" max="7" width="8.7109375" style="3" customWidth="1"/>
    <col min="8" max="8" width="14.140625" style="3" customWidth="1"/>
    <col min="9" max="9" width="5.7109375" style="5" customWidth="1"/>
    <col min="10" max="10" width="14.140625" style="3" customWidth="1"/>
    <col min="11" max="11" width="6.7109375" style="3" customWidth="1"/>
    <col min="12" max="12" width="4.8515625" style="3" customWidth="1"/>
    <col min="13" max="14" width="9.140625" style="3" customWidth="1"/>
    <col min="15" max="15" width="9.7109375" style="3" customWidth="1"/>
    <col min="16" max="16384" width="9.140625" style="3" customWidth="1"/>
  </cols>
  <sheetData>
    <row r="1" ht="18">
      <c r="B1" s="10" t="s">
        <v>45</v>
      </c>
    </row>
    <row r="3" ht="12.75">
      <c r="B3" s="9" t="s">
        <v>46</v>
      </c>
    </row>
    <row r="11" ht="12.75">
      <c r="I11" s="6"/>
    </row>
    <row r="12" ht="12.75">
      <c r="I12" s="6"/>
    </row>
    <row r="13" ht="12.75">
      <c r="I13" s="6"/>
    </row>
    <row r="14" ht="12.75">
      <c r="I14" s="6"/>
    </row>
    <row r="15" spans="1:22" ht="45">
      <c r="A15" s="1" t="s">
        <v>0</v>
      </c>
      <c r="B15" s="1" t="s">
        <v>31</v>
      </c>
      <c r="C15" s="2" t="s">
        <v>26</v>
      </c>
      <c r="D15" s="2" t="s">
        <v>1</v>
      </c>
      <c r="E15" s="2"/>
      <c r="F15" s="2" t="s">
        <v>2</v>
      </c>
      <c r="G15" s="2"/>
      <c r="H15" s="2"/>
      <c r="I15" s="7" t="s">
        <v>26</v>
      </c>
      <c r="J15" s="2"/>
      <c r="L15" s="9" t="s">
        <v>28</v>
      </c>
      <c r="O15" s="9" t="s">
        <v>30</v>
      </c>
      <c r="U15" s="3" t="s">
        <v>29</v>
      </c>
      <c r="V15" s="3" t="s">
        <v>29</v>
      </c>
    </row>
    <row r="16" spans="1:22" ht="12.75">
      <c r="A16" s="3" t="s">
        <v>27</v>
      </c>
      <c r="B16" s="3" t="s">
        <v>32</v>
      </c>
      <c r="C16" s="3">
        <v>500</v>
      </c>
      <c r="D16" s="3">
        <v>20000063</v>
      </c>
      <c r="F16" s="4">
        <v>33099</v>
      </c>
      <c r="G16" s="4"/>
      <c r="H16" s="4"/>
      <c r="I16" s="5">
        <v>500000</v>
      </c>
      <c r="J16" s="4"/>
      <c r="L16" s="8">
        <v>0.4166666666666667</v>
      </c>
      <c r="O16" s="6">
        <f>U16*V16</f>
        <v>76158412578.46463</v>
      </c>
      <c r="U16" s="3">
        <v>8767.256</v>
      </c>
      <c r="V16" s="3">
        <v>8686687.44</v>
      </c>
    </row>
    <row r="17" spans="1:22" ht="12.75">
      <c r="A17" s="3" t="s">
        <v>3</v>
      </c>
      <c r="B17" s="3" t="s">
        <v>33</v>
      </c>
      <c r="C17" s="3">
        <v>5000</v>
      </c>
      <c r="D17" s="3">
        <v>20000104</v>
      </c>
      <c r="F17" s="4">
        <v>28802</v>
      </c>
      <c r="G17" s="4"/>
      <c r="H17" s="4"/>
      <c r="I17" s="5">
        <v>5000000</v>
      </c>
      <c r="J17" s="4"/>
      <c r="L17" s="8">
        <v>0.5</v>
      </c>
      <c r="O17" s="6">
        <f aca="true" t="shared" si="0" ref="O17:O25">U17*V17</f>
        <v>76342586799.07199</v>
      </c>
      <c r="U17" s="3">
        <v>8788.256</v>
      </c>
      <c r="V17" s="3">
        <v>8686887</v>
      </c>
    </row>
    <row r="18" spans="1:22" ht="12.75">
      <c r="A18" s="3" t="s">
        <v>44</v>
      </c>
      <c r="B18" s="3" t="s">
        <v>34</v>
      </c>
      <c r="C18" s="3">
        <v>500000</v>
      </c>
      <c r="D18" s="3">
        <v>20000048</v>
      </c>
      <c r="F18" s="4">
        <v>31172</v>
      </c>
      <c r="G18" s="4"/>
      <c r="H18" s="4"/>
      <c r="I18" s="5">
        <v>50000000</v>
      </c>
      <c r="J18" s="4"/>
      <c r="L18" s="8">
        <v>0.583333333333334</v>
      </c>
      <c r="O18" s="6">
        <f t="shared" si="0"/>
        <v>76526773277.27199</v>
      </c>
      <c r="U18" s="3">
        <v>8809.256</v>
      </c>
      <c r="V18" s="3">
        <v>8687087</v>
      </c>
    </row>
    <row r="19" spans="1:22" ht="12.75">
      <c r="A19" s="3" t="s">
        <v>4</v>
      </c>
      <c r="B19" s="3" t="s">
        <v>35</v>
      </c>
      <c r="C19" s="3">
        <v>5000000</v>
      </c>
      <c r="D19" s="3">
        <v>20000034</v>
      </c>
      <c r="F19" s="4">
        <v>29995</v>
      </c>
      <c r="G19" s="4"/>
      <c r="H19" s="4"/>
      <c r="I19" s="5">
        <v>500000000</v>
      </c>
      <c r="J19" s="4"/>
      <c r="L19" s="8">
        <v>0.666666666666667</v>
      </c>
      <c r="O19" s="6">
        <f t="shared" si="0"/>
        <v>76710968155.472</v>
      </c>
      <c r="U19" s="3">
        <v>8830.256</v>
      </c>
      <c r="V19" s="3">
        <v>8687287</v>
      </c>
    </row>
    <row r="20" spans="1:22" ht="12.75">
      <c r="A20" s="3" t="s">
        <v>5</v>
      </c>
      <c r="B20" s="3" t="s">
        <v>36</v>
      </c>
      <c r="C20" s="3">
        <v>500</v>
      </c>
      <c r="D20" s="3">
        <v>20000058</v>
      </c>
      <c r="F20" s="4">
        <v>31792</v>
      </c>
      <c r="G20" s="4"/>
      <c r="H20" s="4"/>
      <c r="J20" s="4"/>
      <c r="L20" s="8">
        <v>0.75</v>
      </c>
      <c r="O20" s="6">
        <f t="shared" si="0"/>
        <v>76895171433.672</v>
      </c>
      <c r="U20" s="3">
        <v>8851.256</v>
      </c>
      <c r="V20" s="3">
        <v>8687487</v>
      </c>
    </row>
    <row r="21" spans="1:22" ht="12.75">
      <c r="A21" s="3" t="s">
        <v>6</v>
      </c>
      <c r="B21" s="3" t="s">
        <v>37</v>
      </c>
      <c r="C21" s="3">
        <v>5000</v>
      </c>
      <c r="D21" s="3">
        <v>20000029</v>
      </c>
      <c r="F21" s="4">
        <v>30837</v>
      </c>
      <c r="G21" s="4"/>
      <c r="H21" s="4"/>
      <c r="J21" s="4"/>
      <c r="L21" s="8">
        <v>0.833333333333334</v>
      </c>
      <c r="O21" s="6">
        <f t="shared" si="0"/>
        <v>77079383111.872</v>
      </c>
      <c r="U21" s="3">
        <v>8872.256</v>
      </c>
      <c r="V21" s="3">
        <v>8687687</v>
      </c>
    </row>
    <row r="22" spans="1:22" ht="12.75">
      <c r="A22" s="3" t="s">
        <v>7</v>
      </c>
      <c r="B22" s="3" t="s">
        <v>38</v>
      </c>
      <c r="C22" s="3">
        <v>500000</v>
      </c>
      <c r="D22" s="3">
        <v>20000083</v>
      </c>
      <c r="F22" s="4">
        <v>33345</v>
      </c>
      <c r="G22" s="4"/>
      <c r="H22" s="4"/>
      <c r="J22" s="4"/>
      <c r="L22" s="8">
        <v>0.916666666666667</v>
      </c>
      <c r="O22" s="6">
        <f t="shared" si="0"/>
        <v>77263603190.07199</v>
      </c>
      <c r="U22" s="3">
        <v>8893.256</v>
      </c>
      <c r="V22" s="3">
        <v>8687887</v>
      </c>
    </row>
    <row r="23" spans="1:22" ht="12.75">
      <c r="A23" s="3" t="s">
        <v>8</v>
      </c>
      <c r="B23" s="3" t="s">
        <v>39</v>
      </c>
      <c r="C23" s="3">
        <v>5000000</v>
      </c>
      <c r="D23" s="3">
        <v>20000071</v>
      </c>
      <c r="F23" s="4">
        <v>34062</v>
      </c>
      <c r="G23" s="4"/>
      <c r="H23" s="4"/>
      <c r="J23" s="4"/>
      <c r="O23" s="6">
        <f t="shared" si="0"/>
        <v>77447831668.27199</v>
      </c>
      <c r="U23" s="3">
        <v>8914.256</v>
      </c>
      <c r="V23" s="3">
        <v>8688087</v>
      </c>
    </row>
    <row r="24" spans="1:22" ht="12.75">
      <c r="A24" s="3" t="s">
        <v>9</v>
      </c>
      <c r="B24" s="3" t="s">
        <v>40</v>
      </c>
      <c r="C24" s="3">
        <v>500</v>
      </c>
      <c r="D24" s="3">
        <v>20000078</v>
      </c>
      <c r="F24" s="4">
        <v>34286</v>
      </c>
      <c r="G24" s="4"/>
      <c r="H24" s="4"/>
      <c r="J24" s="4"/>
      <c r="O24" s="6">
        <f t="shared" si="0"/>
        <v>77632068546.472</v>
      </c>
      <c r="U24" s="3">
        <v>8935.256</v>
      </c>
      <c r="V24" s="3">
        <v>8688287</v>
      </c>
    </row>
    <row r="25" spans="1:22" ht="12.75">
      <c r="A25" s="3" t="s">
        <v>10</v>
      </c>
      <c r="B25" s="3" t="s">
        <v>41</v>
      </c>
      <c r="C25" s="3">
        <v>5000</v>
      </c>
      <c r="D25" s="3">
        <v>20000103</v>
      </c>
      <c r="F25" s="4">
        <v>28768</v>
      </c>
      <c r="G25" s="4"/>
      <c r="H25" s="4"/>
      <c r="J25" s="4"/>
      <c r="O25" s="6">
        <f t="shared" si="0"/>
        <v>77816313824.672</v>
      </c>
      <c r="U25" s="3">
        <v>8956.256</v>
      </c>
      <c r="V25" s="3">
        <v>8688487</v>
      </c>
    </row>
    <row r="26" spans="1:10" ht="12.75">
      <c r="A26" s="3" t="s">
        <v>11</v>
      </c>
      <c r="B26" s="3" t="s">
        <v>42</v>
      </c>
      <c r="C26" s="3">
        <v>500000</v>
      </c>
      <c r="D26" s="3">
        <v>20000061</v>
      </c>
      <c r="F26" s="4">
        <v>33017</v>
      </c>
      <c r="G26" s="4"/>
      <c r="H26" s="4"/>
      <c r="J26" s="4"/>
    </row>
    <row r="27" spans="1:10" ht="12.75">
      <c r="A27" s="3" t="s">
        <v>12</v>
      </c>
      <c r="B27" s="3" t="s">
        <v>43</v>
      </c>
      <c r="C27" s="3">
        <v>5000000</v>
      </c>
      <c r="D27" s="3">
        <v>20000062</v>
      </c>
      <c r="F27" s="4">
        <v>33058</v>
      </c>
      <c r="G27" s="4"/>
      <c r="H27" s="4"/>
      <c r="J27" s="4"/>
    </row>
    <row r="28" spans="1:10" ht="12.75">
      <c r="A28" s="3" t="s">
        <v>13</v>
      </c>
      <c r="B28" s="3" t="s">
        <v>32</v>
      </c>
      <c r="C28" s="3">
        <v>500</v>
      </c>
      <c r="D28" s="3">
        <v>20000049</v>
      </c>
      <c r="F28" s="4">
        <v>31234</v>
      </c>
      <c r="G28" s="4"/>
      <c r="H28" s="4"/>
      <c r="J28" s="4"/>
    </row>
    <row r="29" spans="1:10" ht="12.75">
      <c r="A29" s="3" t="s">
        <v>14</v>
      </c>
      <c r="B29" s="3" t="s">
        <v>33</v>
      </c>
      <c r="C29" s="3">
        <v>5000</v>
      </c>
      <c r="D29" s="3">
        <v>20000015</v>
      </c>
      <c r="F29" s="4">
        <v>28972</v>
      </c>
      <c r="G29" s="4"/>
      <c r="H29" s="4"/>
      <c r="J29" s="4"/>
    </row>
    <row r="30" spans="1:10" ht="12.75">
      <c r="A30" s="3" t="s">
        <v>15</v>
      </c>
      <c r="B30" s="3" t="s">
        <v>34</v>
      </c>
      <c r="C30" s="3">
        <v>500000</v>
      </c>
      <c r="D30" s="3">
        <v>20000040</v>
      </c>
      <c r="F30" s="4">
        <v>30067</v>
      </c>
      <c r="G30" s="4"/>
      <c r="H30" s="4"/>
      <c r="J30" s="4"/>
    </row>
    <row r="31" spans="1:10" ht="12.75">
      <c r="A31" s="3" t="s">
        <v>16</v>
      </c>
      <c r="B31" s="3" t="s">
        <v>35</v>
      </c>
      <c r="C31" s="3">
        <v>5000000</v>
      </c>
      <c r="D31" s="3">
        <v>20000037</v>
      </c>
      <c r="F31" s="4">
        <v>30031</v>
      </c>
      <c r="G31" s="4"/>
      <c r="H31" s="4"/>
      <c r="J31" s="4"/>
    </row>
    <row r="32" spans="1:10" ht="12.75">
      <c r="A32" s="3" t="s">
        <v>17</v>
      </c>
      <c r="B32" s="3" t="s">
        <v>36</v>
      </c>
      <c r="C32" s="3">
        <v>500</v>
      </c>
      <c r="D32" s="3">
        <v>20000077</v>
      </c>
      <c r="F32" s="4">
        <v>34254</v>
      </c>
      <c r="G32" s="4"/>
      <c r="H32" s="4"/>
      <c r="J32" s="4"/>
    </row>
    <row r="33" spans="1:10" ht="12.75">
      <c r="A33" s="3" t="s">
        <v>18</v>
      </c>
      <c r="B33" s="3" t="s">
        <v>37</v>
      </c>
      <c r="C33" s="3">
        <v>5000</v>
      </c>
      <c r="D33" s="3">
        <v>20000003</v>
      </c>
      <c r="F33" s="4">
        <v>28527</v>
      </c>
      <c r="G33" s="4"/>
      <c r="H33" s="4"/>
      <c r="J33" s="4"/>
    </row>
    <row r="34" spans="1:10" ht="12.75">
      <c r="A34" s="3" t="s">
        <v>19</v>
      </c>
      <c r="B34" s="3" t="s">
        <v>38</v>
      </c>
      <c r="C34" s="3">
        <v>500000</v>
      </c>
      <c r="D34" s="3">
        <v>20000036</v>
      </c>
      <c r="F34" s="4">
        <v>30019</v>
      </c>
      <c r="G34" s="4"/>
      <c r="H34" s="4"/>
      <c r="J34" s="4"/>
    </row>
    <row r="35" spans="1:10" ht="12.75">
      <c r="A35" s="3" t="s">
        <v>20</v>
      </c>
      <c r="B35" s="3" t="s">
        <v>39</v>
      </c>
      <c r="C35" s="3">
        <v>5000000</v>
      </c>
      <c r="D35" s="3">
        <v>20000032</v>
      </c>
      <c r="F35" s="4">
        <v>32055</v>
      </c>
      <c r="G35" s="4"/>
      <c r="H35" s="4"/>
      <c r="J35" s="4"/>
    </row>
    <row r="36" spans="1:10" ht="12.75">
      <c r="A36" s="3" t="s">
        <v>21</v>
      </c>
      <c r="B36" s="3" t="s">
        <v>40</v>
      </c>
      <c r="C36" s="3">
        <v>500</v>
      </c>
      <c r="D36" s="3">
        <v>20000082</v>
      </c>
      <c r="F36" s="4">
        <v>33304</v>
      </c>
      <c r="G36" s="4"/>
      <c r="H36" s="4"/>
      <c r="J36" s="4"/>
    </row>
    <row r="37" spans="1:10" ht="12.75">
      <c r="A37" s="3" t="s">
        <v>22</v>
      </c>
      <c r="B37" s="3" t="s">
        <v>41</v>
      </c>
      <c r="C37" s="3">
        <v>5000</v>
      </c>
      <c r="D37" s="3">
        <v>20000079</v>
      </c>
      <c r="F37" s="4">
        <v>34318</v>
      </c>
      <c r="G37" s="4"/>
      <c r="H37" s="4"/>
      <c r="J37" s="4"/>
    </row>
    <row r="38" spans="1:10" ht="12.75">
      <c r="A38" s="3" t="s">
        <v>23</v>
      </c>
      <c r="B38" s="3" t="s">
        <v>42</v>
      </c>
      <c r="C38" s="3">
        <v>500000</v>
      </c>
      <c r="D38" s="3">
        <v>20000065</v>
      </c>
      <c r="F38" s="4">
        <v>33181</v>
      </c>
      <c r="G38" s="4"/>
      <c r="H38" s="4"/>
      <c r="J38" s="4"/>
    </row>
    <row r="39" spans="1:10" ht="12.75">
      <c r="A39" s="3" t="s">
        <v>24</v>
      </c>
      <c r="B39" s="3" t="s">
        <v>43</v>
      </c>
      <c r="C39" s="3">
        <v>5000000</v>
      </c>
      <c r="D39" s="3">
        <v>20000021</v>
      </c>
      <c r="F39" s="4">
        <v>29312</v>
      </c>
      <c r="G39" s="4"/>
      <c r="H39" s="4"/>
      <c r="J39" s="4"/>
    </row>
    <row r="40" spans="1:10" ht="12.75">
      <c r="A40" s="3" t="s">
        <v>25</v>
      </c>
      <c r="B40" s="3" t="s">
        <v>32</v>
      </c>
      <c r="D40" s="3">
        <v>20000013</v>
      </c>
      <c r="F40" s="4">
        <v>28904</v>
      </c>
      <c r="G40" s="4"/>
      <c r="H40" s="4"/>
      <c r="J40" s="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antti.ylanen</dc:creator>
  <cp:keywords/>
  <dc:description/>
  <cp:lastModifiedBy>Administrator</cp:lastModifiedBy>
  <dcterms:created xsi:type="dcterms:W3CDTF">2007-10-04T04:39:44Z</dcterms:created>
  <dcterms:modified xsi:type="dcterms:W3CDTF">2013-09-12T09:23:52Z</dcterms:modified>
  <cp:category/>
  <cp:version/>
  <cp:contentType/>
  <cp:contentStatus/>
</cp:coreProperties>
</file>