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690" windowHeight="6030" activeTab="0"/>
  </bookViews>
  <sheets>
    <sheet name="Mahdollisuuksia" sheetId="1" r:id="rId1"/>
    <sheet name="TIETOKANTA" sheetId="2" r:id="rId2"/>
    <sheet name="Apu pvmlaskenta" sheetId="3" r:id="rId3"/>
  </sheets>
  <definedNames>
    <definedName name="_xlnm._FilterDatabase" localSheetId="1" hidden="1">'TIETOKANTA'!$A$5:$J$85</definedName>
  </definedNames>
  <calcPr fullCalcOnLoad="1"/>
</workbook>
</file>

<file path=xl/comments2.xml><?xml version="1.0" encoding="utf-8"?>
<comments xmlns="http://schemas.openxmlformats.org/spreadsheetml/2006/main">
  <authors>
    <author>Antti Yl?nen</author>
  </authors>
  <commentList>
    <comment ref="C4" authorId="0">
      <text>
        <r>
          <rPr>
            <b/>
            <sz val="10"/>
            <rFont val="Tahoma"/>
            <family val="2"/>
          </rPr>
          <t>laita jokin tietokannan
solu aktiiviseksi
tiedot, suodata
pikasuodata</t>
        </r>
      </text>
    </comment>
  </commentList>
</comments>
</file>

<file path=xl/sharedStrings.xml><?xml version="1.0" encoding="utf-8"?>
<sst xmlns="http://schemas.openxmlformats.org/spreadsheetml/2006/main" count="413" uniqueCount="278">
  <si>
    <t>Etunimi</t>
  </si>
  <si>
    <t>Sukunimi</t>
  </si>
  <si>
    <t>Postiosoite</t>
  </si>
  <si>
    <t>Postinumero</t>
  </si>
  <si>
    <t>Postitoimipaikka</t>
  </si>
  <si>
    <t>Puhelin</t>
  </si>
  <si>
    <t>Ammatti</t>
  </si>
  <si>
    <t>Kortin nro</t>
  </si>
  <si>
    <t>Rekisteröinti
päivä</t>
  </si>
  <si>
    <t>Merja</t>
  </si>
  <si>
    <t>Kuusi</t>
  </si>
  <si>
    <t>Viistopolku 12 A</t>
  </si>
  <si>
    <t>Helsinki</t>
  </si>
  <si>
    <t>asentaja</t>
  </si>
  <si>
    <t>Lisa</t>
  </si>
  <si>
    <t>Jokinen</t>
  </si>
  <si>
    <t>Pirttikota 45</t>
  </si>
  <si>
    <t>Ruka</t>
  </si>
  <si>
    <t>Osmo</t>
  </si>
  <si>
    <t>Alajoki</t>
  </si>
  <si>
    <t>Lapinlahdenkatu 14 B 1</t>
  </si>
  <si>
    <t>autonkuljettaja</t>
  </si>
  <si>
    <t>Teemu</t>
  </si>
  <si>
    <t>Laakso</t>
  </si>
  <si>
    <t>Runeberginkatu 67 K 3</t>
  </si>
  <si>
    <t>Pertti</t>
  </si>
  <si>
    <t>Koivumäentie 17</t>
  </si>
  <si>
    <t>Valtteri</t>
  </si>
  <si>
    <t>Nieminen</t>
  </si>
  <si>
    <t>Tykistökatu 45</t>
  </si>
  <si>
    <t>Riihimäki</t>
  </si>
  <si>
    <t>Jorma</t>
  </si>
  <si>
    <t>Lindberg</t>
  </si>
  <si>
    <t>Latokaskenkuja 12</t>
  </si>
  <si>
    <t>Espoo</t>
  </si>
  <si>
    <t>farmaseutti</t>
  </si>
  <si>
    <t>maini</t>
  </si>
  <si>
    <t>Niemi</t>
  </si>
  <si>
    <t>Kuusikuja 22</t>
  </si>
  <si>
    <t>Seppo</t>
  </si>
  <si>
    <t>Loponen</t>
  </si>
  <si>
    <t>Kirkkotie 44</t>
  </si>
  <si>
    <t>Ranua</t>
  </si>
  <si>
    <t>Ossi</t>
  </si>
  <si>
    <t>Pollari</t>
  </si>
  <si>
    <t>Koskelantie 55 A 89</t>
  </si>
  <si>
    <t>isännöitsijä</t>
  </si>
  <si>
    <t>Jaakko</t>
  </si>
  <si>
    <t>Visuri</t>
  </si>
  <si>
    <t>Kotkankatu 15 F 83</t>
  </si>
  <si>
    <t>Tampere</t>
  </si>
  <si>
    <t>Outi</t>
  </si>
  <si>
    <t>Ehnberg</t>
  </si>
  <si>
    <t>Ratakatu 49 G 32</t>
  </si>
  <si>
    <t>johtaja</t>
  </si>
  <si>
    <t>Paula</t>
  </si>
  <si>
    <t>Kataja</t>
  </si>
  <si>
    <t>Merikatu 2 A 12</t>
  </si>
  <si>
    <t>Erkki</t>
  </si>
  <si>
    <t>Latola</t>
  </si>
  <si>
    <t>Koivukatu 22</t>
  </si>
  <si>
    <t>Kevo</t>
  </si>
  <si>
    <t>Martti</t>
  </si>
  <si>
    <t>Mikkola</t>
  </si>
  <si>
    <t>Jokikatu 2 B 6</t>
  </si>
  <si>
    <t>keittäjä</t>
  </si>
  <si>
    <t>Ville</t>
  </si>
  <si>
    <t>Ilmarinen</t>
  </si>
  <si>
    <t>Katajakuja 11</t>
  </si>
  <si>
    <t>Kivenlahti</t>
  </si>
  <si>
    <t>Liisa</t>
  </si>
  <si>
    <t>Rinne</t>
  </si>
  <si>
    <t>Puijonrinne 45 L 61</t>
  </si>
  <si>
    <t>Kuopio</t>
  </si>
  <si>
    <t>kirjanpitäjä</t>
  </si>
  <si>
    <t>Aura</t>
  </si>
  <si>
    <t>Hämäläinen</t>
  </si>
  <si>
    <t>Merikatu 22</t>
  </si>
  <si>
    <t>kokki</t>
  </si>
  <si>
    <t>Lauri</t>
  </si>
  <si>
    <t>Muratti</t>
  </si>
  <si>
    <t>Merikatu 24 C 4</t>
  </si>
  <si>
    <t>Inari</t>
  </si>
  <si>
    <t>Irma</t>
  </si>
  <si>
    <t>Virtanen</t>
  </si>
  <si>
    <t>Koivukatu 25 L 45</t>
  </si>
  <si>
    <t>Aino</t>
  </si>
  <si>
    <t>Kuusikuja 10 C 4</t>
  </si>
  <si>
    <t>koneistaja</t>
  </si>
  <si>
    <t>Matias</t>
  </si>
  <si>
    <t>Lehtonen</t>
  </si>
  <si>
    <t>Viistopolku 1 A 1</t>
  </si>
  <si>
    <t>kätilö</t>
  </si>
  <si>
    <t>Raija</t>
  </si>
  <si>
    <t>Keränen</t>
  </si>
  <si>
    <t>Kuusikuja 54</t>
  </si>
  <si>
    <t>lakimies</t>
  </si>
  <si>
    <t>Holopainen</t>
  </si>
  <si>
    <t>Pääskyrinne 99</t>
  </si>
  <si>
    <t>Maija</t>
  </si>
  <si>
    <t>Ruosila</t>
  </si>
  <si>
    <t>Kalevankatu 88 S 66</t>
  </si>
  <si>
    <t>laskuttaja</t>
  </si>
  <si>
    <t>Antti</t>
  </si>
  <si>
    <t>Smedlund</t>
  </si>
  <si>
    <t>Lumilinnankatu 8</t>
  </si>
  <si>
    <t>Utsjoki</t>
  </si>
  <si>
    <t>Mirja</t>
  </si>
  <si>
    <t>Mattila</t>
  </si>
  <si>
    <t>Lepistönraitti 66 B 2</t>
  </si>
  <si>
    <t>lastenhoitaja</t>
  </si>
  <si>
    <t>Heikki</t>
  </si>
  <si>
    <t>Brontie 2 as. 56</t>
  </si>
  <si>
    <t>Kirkkonummi</t>
  </si>
  <si>
    <t>Matti</t>
  </si>
  <si>
    <t>Miikola</t>
  </si>
  <si>
    <t>Kuusikuja 11 H 5</t>
  </si>
  <si>
    <t>Reijo</t>
  </si>
  <si>
    <t>Mierontie 2</t>
  </si>
  <si>
    <t>lastentarhanopettaja</t>
  </si>
  <si>
    <t>Merikatu 22 A 4</t>
  </si>
  <si>
    <t>lääkäri</t>
  </si>
  <si>
    <t>Sirkka</t>
  </si>
  <si>
    <t>Jokikatu 4 A 8</t>
  </si>
  <si>
    <t>maalari</t>
  </si>
  <si>
    <t>Saara</t>
  </si>
  <si>
    <t>Jantunen</t>
  </si>
  <si>
    <t>Vaahterapuisto 2</t>
  </si>
  <si>
    <t>Siuntio</t>
  </si>
  <si>
    <t>Makkonen</t>
  </si>
  <si>
    <t>Lapinkuja 2 A3</t>
  </si>
  <si>
    <t>maanviljelijä</t>
  </si>
  <si>
    <t>Pekka</t>
  </si>
  <si>
    <t>Koulukatu 23 L 87</t>
  </si>
  <si>
    <t>Joensuu</t>
  </si>
  <si>
    <t>Hujanen</t>
  </si>
  <si>
    <t>Leppäkorpi 10</t>
  </si>
  <si>
    <t>mainoshoitaja</t>
  </si>
  <si>
    <t>Heidi</t>
  </si>
  <si>
    <t>Salminen</t>
  </si>
  <si>
    <t>Palokunnantie 56</t>
  </si>
  <si>
    <t>mainossihteeri</t>
  </si>
  <si>
    <t>Kaarimaa</t>
  </si>
  <si>
    <t>Viistopolku 17 C</t>
  </si>
  <si>
    <t>Kalle</t>
  </si>
  <si>
    <t>Merikatu 22 A 3</t>
  </si>
  <si>
    <t>Pirkko</t>
  </si>
  <si>
    <t>Orava</t>
  </si>
  <si>
    <t>Niitytie 76</t>
  </si>
  <si>
    <t>Sukkula</t>
  </si>
  <si>
    <t>Viertotie 38</t>
  </si>
  <si>
    <t>myyjä</t>
  </si>
  <si>
    <t>Tiina</t>
  </si>
  <si>
    <t>Kirsikkakatu 2 B 4</t>
  </si>
  <si>
    <t>Koiranen</t>
  </si>
  <si>
    <t>Lapinkuja 24</t>
  </si>
  <si>
    <t>Arja</t>
  </si>
  <si>
    <t>Jutila</t>
  </si>
  <si>
    <t>Nauriskuja 10</t>
  </si>
  <si>
    <t>Koskenpää</t>
  </si>
  <si>
    <t>Marja</t>
  </si>
  <si>
    <t>Karabakantie 34</t>
  </si>
  <si>
    <t>Arto</t>
  </si>
  <si>
    <t>Karila</t>
  </si>
  <si>
    <t>Satamakatu 17</t>
  </si>
  <si>
    <t>Vantaa</t>
  </si>
  <si>
    <t>Viljo</t>
  </si>
  <si>
    <t>Martikainen</t>
  </si>
  <si>
    <t>Miilukatu 22</t>
  </si>
  <si>
    <t>opettaja</t>
  </si>
  <si>
    <t>Onni</t>
  </si>
  <si>
    <t>Manninen</t>
  </si>
  <si>
    <t>Merikatu 2</t>
  </si>
  <si>
    <t>Eeva</t>
  </si>
  <si>
    <t>Heikkurinen</t>
  </si>
  <si>
    <t>Puistokuja 12 A 5</t>
  </si>
  <si>
    <t>Leena</t>
  </si>
  <si>
    <t>Mäkinen</t>
  </si>
  <si>
    <t>Kirkkotie 4 B 56</t>
  </si>
  <si>
    <t>Auni</t>
  </si>
  <si>
    <t>Järvinen</t>
  </si>
  <si>
    <t>Mäkikatu 2</t>
  </si>
  <si>
    <t>Anne</t>
  </si>
  <si>
    <t>Sarlin</t>
  </si>
  <si>
    <t>Puistokaari 5 H 19</t>
  </si>
  <si>
    <t>palkanlaskija</t>
  </si>
  <si>
    <t>Olavi</t>
  </si>
  <si>
    <t>Lahtinen</t>
  </si>
  <si>
    <t>Koivumäentie 12</t>
  </si>
  <si>
    <t>pankkitoimihlö</t>
  </si>
  <si>
    <t>Gunnar</t>
  </si>
  <si>
    <t>Lehtelä</t>
  </si>
  <si>
    <t>Lepistönraitti 6 C 5</t>
  </si>
  <si>
    <t>Pauli</t>
  </si>
  <si>
    <t>Kettula</t>
  </si>
  <si>
    <t>Venekuja 65</t>
  </si>
  <si>
    <t>Keijo</t>
  </si>
  <si>
    <t>Lepola</t>
  </si>
  <si>
    <t>Malminraitti 5 A 16</t>
  </si>
  <si>
    <t>perushoitaja</t>
  </si>
  <si>
    <t>Jenni</t>
  </si>
  <si>
    <t>Lind</t>
  </si>
  <si>
    <t>Viulutie 76 R 38</t>
  </si>
  <si>
    <t>Joakim</t>
  </si>
  <si>
    <t>Heikkinen</t>
  </si>
  <si>
    <t>Kuusitie 3</t>
  </si>
  <si>
    <t>postimies</t>
  </si>
  <si>
    <t>Mauri</t>
  </si>
  <si>
    <t>Satamakatu 66</t>
  </si>
  <si>
    <t>puutarhuri</t>
  </si>
  <si>
    <t>Jalava</t>
  </si>
  <si>
    <t>Merikatu 1</t>
  </si>
  <si>
    <t>rehtori</t>
  </si>
  <si>
    <t>Satamakatu 7</t>
  </si>
  <si>
    <t>sairaanhoitaja</t>
  </si>
  <si>
    <t>Koivula</t>
  </si>
  <si>
    <t>Malminraitti 4 L 78</t>
  </si>
  <si>
    <t>sihteeri</t>
  </si>
  <si>
    <t>Kissankulma 22</t>
  </si>
  <si>
    <t>Lotta</t>
  </si>
  <si>
    <t>Aaltonen</t>
  </si>
  <si>
    <t>Ruusukuja 10 A 34</t>
  </si>
  <si>
    <t>Veikko</t>
  </si>
  <si>
    <t>Isaksson</t>
  </si>
  <si>
    <t>Haapakatu 2 F 5</t>
  </si>
  <si>
    <t>siivooja</t>
  </si>
  <si>
    <t>Kai</t>
  </si>
  <si>
    <t>Kulmala</t>
  </si>
  <si>
    <t>Kuusikuja 10 C 5</t>
  </si>
  <si>
    <t>Pentti</t>
  </si>
  <si>
    <t>Marttila</t>
  </si>
  <si>
    <t>Väinöläntie 4</t>
  </si>
  <si>
    <t>Ilmarisentie 12 E 3</t>
  </si>
  <si>
    <t>sosionomi</t>
  </si>
  <si>
    <t>Aaro</t>
  </si>
  <si>
    <t>Keinänen</t>
  </si>
  <si>
    <t>Kuusikkokuja 10</t>
  </si>
  <si>
    <t>suunnittelija</t>
  </si>
  <si>
    <t>Eevi</t>
  </si>
  <si>
    <t>Happonen</t>
  </si>
  <si>
    <t>Koivukuja 3 C 7</t>
  </si>
  <si>
    <t>Elmeri</t>
  </si>
  <si>
    <t>Matiaksenkatu 2</t>
  </si>
  <si>
    <t>Eero</t>
  </si>
  <si>
    <t>Lindman</t>
  </si>
  <si>
    <t>Ilmarisentie 10 B10</t>
  </si>
  <si>
    <t>Pia</t>
  </si>
  <si>
    <t>Putkonen</t>
  </si>
  <si>
    <t>Jokikatu 45</t>
  </si>
  <si>
    <t>talonmies</t>
  </si>
  <si>
    <t>Torppari</t>
  </si>
  <si>
    <t xml:space="preserve">Urheilutie 12 </t>
  </si>
  <si>
    <t>Kauniainen</t>
  </si>
  <si>
    <t>Virta</t>
  </si>
  <si>
    <t>Torikatu 25 J 69</t>
  </si>
  <si>
    <t>tarjoilija</t>
  </si>
  <si>
    <t>Väinö</t>
  </si>
  <si>
    <t>Mutikainen</t>
  </si>
  <si>
    <t>Mariankatu 3</t>
  </si>
  <si>
    <t>Raimo</t>
  </si>
  <si>
    <t>Mäkelä</t>
  </si>
  <si>
    <t>Keskuskatu 2 A 3</t>
  </si>
  <si>
    <t>Lahti</t>
  </si>
  <si>
    <t>Pirjo</t>
  </si>
  <si>
    <t>Lehtioksa</t>
  </si>
  <si>
    <t>Latokaskenkuja 5</t>
  </si>
  <si>
    <t>työnjohtaja</t>
  </si>
  <si>
    <t>Eino</t>
  </si>
  <si>
    <t>Lehtinen</t>
  </si>
  <si>
    <t>Laurinkatu 2</t>
  </si>
  <si>
    <t>Jämsänkoski</t>
  </si>
  <si>
    <t>veturinkuljettaja</t>
  </si>
  <si>
    <t>Torpantie 22 B 5</t>
  </si>
  <si>
    <t>pulli</t>
  </si>
  <si>
    <t>Tee pikasuodatuksella eri vertailuja:</t>
  </si>
  <si>
    <t>Viime vuosi, viime kuukausi, viime viikko</t>
  </si>
  <si>
    <t>Pituus cm</t>
  </si>
  <si>
    <t>Päivämäärän suodatusmahdollisuuksia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</si>
</sst>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00000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10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2" applyNumberFormat="0" applyAlignment="0" applyProtection="0"/>
    <xf numFmtId="0" fontId="30" fillId="0" borderId="3" applyNumberFormat="0" applyFill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31" borderId="2" applyNumberFormat="0" applyAlignment="0" applyProtection="0"/>
    <xf numFmtId="0" fontId="39" fillId="32" borderId="8" applyNumberFormat="0" applyAlignment="0" applyProtection="0"/>
    <xf numFmtId="0" fontId="40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172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172" fontId="6" fillId="0" borderId="0" xfId="0" applyNumberFormat="1" applyFont="1" applyAlignment="1">
      <alignment/>
    </xf>
    <xf numFmtId="0" fontId="6" fillId="0" borderId="0" xfId="0" applyFont="1" applyAlignment="1">
      <alignment wrapText="1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Comma [0]" xfId="40"/>
    <cellStyle name="Huomautus" xfId="41"/>
    <cellStyle name="Huono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Percent" xfId="52"/>
    <cellStyle name="Selittävä teksti" xfId="53"/>
    <cellStyle name="Summa" xfId="54"/>
    <cellStyle name="Syöttö" xfId="55"/>
    <cellStyle name="Tarkistussolu" xfId="56"/>
    <cellStyle name="Tulostus" xfId="57"/>
    <cellStyle name="Currency" xfId="58"/>
    <cellStyle name="Currency [0]" xfId="59"/>
    <cellStyle name="Varoitusteksti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</xdr:row>
      <xdr:rowOff>85725</xdr:rowOff>
    </xdr:from>
    <xdr:to>
      <xdr:col>13</xdr:col>
      <xdr:colOff>504825</xdr:colOff>
      <xdr:row>34</xdr:row>
      <xdr:rowOff>95250</xdr:rowOff>
    </xdr:to>
    <xdr:grpSp>
      <xdr:nvGrpSpPr>
        <xdr:cNvPr id="1" name="Ryhmä 4"/>
        <xdr:cNvGrpSpPr>
          <a:grpSpLocks/>
        </xdr:cNvGrpSpPr>
      </xdr:nvGrpSpPr>
      <xdr:grpSpPr>
        <a:xfrm>
          <a:off x="3924300" y="409575"/>
          <a:ext cx="4505325" cy="5191125"/>
          <a:chOff x="1219200" y="323850"/>
          <a:chExt cx="4504762" cy="5190476"/>
        </a:xfrm>
        <a:solidFill>
          <a:srgbClr val="FFFFFF"/>
        </a:solidFill>
      </xdr:grpSpPr>
      <xdr:pic>
        <xdr:nvPicPr>
          <xdr:cNvPr id="2" name="Kuva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219200" y="323850"/>
            <a:ext cx="4504762" cy="519047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</xdr:pic>
      <xdr:sp>
        <xdr:nvSpPr>
          <xdr:cNvPr id="3" name="Suorakulmio 3"/>
          <xdr:cNvSpPr>
            <a:spLocks/>
          </xdr:cNvSpPr>
        </xdr:nvSpPr>
        <xdr:spPr>
          <a:xfrm>
            <a:off x="3257605" y="1457969"/>
            <a:ext cx="743286" cy="32440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18288" tIns="0" rIns="0" bIns="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3"/>
  <sheetViews>
    <sheetView tabSelected="1" zoomScalePageLayoutView="0" workbookViewId="0" topLeftCell="A1">
      <selection activeCell="B3" sqref="B3"/>
    </sheetView>
  </sheetViews>
  <sheetFormatPr defaultColWidth="9.140625" defaultRowHeight="12.75"/>
  <sheetData>
    <row r="3" ht="12.75">
      <c r="B3" s="3" t="s">
        <v>277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zoomScale="75" zoomScaleNormal="75" zoomScalePageLayoutView="0" workbookViewId="0" topLeftCell="A1">
      <selection activeCell="C10" sqref="C10"/>
    </sheetView>
  </sheetViews>
  <sheetFormatPr defaultColWidth="9.140625" defaultRowHeight="13.5" customHeight="1"/>
  <cols>
    <col min="1" max="1" width="9.57421875" style="0" customWidth="1"/>
    <col min="2" max="2" width="12.00390625" style="0" bestFit="1" customWidth="1"/>
    <col min="3" max="3" width="20.28125" style="0" bestFit="1" customWidth="1"/>
    <col min="4" max="4" width="14.7109375" style="1" bestFit="1" customWidth="1"/>
    <col min="5" max="5" width="18.421875" style="0" bestFit="1" customWidth="1"/>
    <col min="6" max="6" width="10.28125" style="0" bestFit="1" customWidth="1"/>
    <col min="7" max="7" width="12.7109375" style="0" customWidth="1"/>
    <col min="8" max="8" width="12.28125" style="0" bestFit="1" customWidth="1"/>
    <col min="9" max="9" width="14.7109375" style="0" bestFit="1" customWidth="1"/>
    <col min="10" max="10" width="17.28125" style="0" customWidth="1"/>
  </cols>
  <sheetData>
    <row r="1" ht="22.5" customHeight="1">
      <c r="A1" s="4" t="s">
        <v>274</v>
      </c>
    </row>
    <row r="2" ht="22.5" customHeight="1">
      <c r="A2" s="4" t="s">
        <v>275</v>
      </c>
    </row>
    <row r="4" ht="21.75" customHeight="1">
      <c r="A4" s="3"/>
    </row>
    <row r="5" spans="1:10" ht="33" customHeight="1">
      <c r="A5" s="5" t="s">
        <v>0</v>
      </c>
      <c r="B5" s="5" t="s">
        <v>1</v>
      </c>
      <c r="C5" s="5" t="s">
        <v>2</v>
      </c>
      <c r="D5" s="6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7" t="s">
        <v>8</v>
      </c>
      <c r="J5" s="5" t="s">
        <v>276</v>
      </c>
    </row>
    <row r="6" spans="1:10" ht="13.5" customHeight="1">
      <c r="A6" t="s">
        <v>219</v>
      </c>
      <c r="B6" t="s">
        <v>220</v>
      </c>
      <c r="C6" t="s">
        <v>221</v>
      </c>
      <c r="D6" s="1">
        <v>35210</v>
      </c>
      <c r="E6" t="s">
        <v>73</v>
      </c>
      <c r="F6">
        <v>236544</v>
      </c>
      <c r="G6" t="s">
        <v>217</v>
      </c>
      <c r="H6">
        <v>20000000</v>
      </c>
      <c r="I6" s="2">
        <f>'Apu pvmlaskenta'!E1</f>
        <v>41578</v>
      </c>
      <c r="J6">
        <v>155</v>
      </c>
    </row>
    <row r="7" spans="1:10" ht="13.5" customHeight="1">
      <c r="A7" t="s">
        <v>18</v>
      </c>
      <c r="B7" t="s">
        <v>19</v>
      </c>
      <c r="C7" t="s">
        <v>20</v>
      </c>
      <c r="D7" s="1">
        <v>360</v>
      </c>
      <c r="E7" t="s">
        <v>12</v>
      </c>
      <c r="F7">
        <v>668954</v>
      </c>
      <c r="G7" t="s">
        <v>21</v>
      </c>
      <c r="H7">
        <v>20000001</v>
      </c>
      <c r="I7" s="2">
        <f>'Apu pvmlaskenta'!E2</f>
        <v>41576</v>
      </c>
      <c r="J7">
        <v>157</v>
      </c>
    </row>
    <row r="8" spans="1:10" ht="13.5" customHeight="1">
      <c r="A8" t="s">
        <v>51</v>
      </c>
      <c r="B8" t="s">
        <v>52</v>
      </c>
      <c r="C8" t="s">
        <v>53</v>
      </c>
      <c r="D8" s="1">
        <v>5620</v>
      </c>
      <c r="E8" t="s">
        <v>12</v>
      </c>
      <c r="F8">
        <v>2988478</v>
      </c>
      <c r="G8" t="s">
        <v>54</v>
      </c>
      <c r="H8">
        <v>20000002</v>
      </c>
      <c r="I8" s="2">
        <f>'Apu pvmlaskenta'!E3</f>
        <v>41574</v>
      </c>
      <c r="J8">
        <v>159</v>
      </c>
    </row>
    <row r="9" spans="1:10" ht="13.5" customHeight="1">
      <c r="A9" t="s">
        <v>238</v>
      </c>
      <c r="B9" t="s">
        <v>239</v>
      </c>
      <c r="C9" t="s">
        <v>240</v>
      </c>
      <c r="D9" s="1">
        <v>36520</v>
      </c>
      <c r="E9" t="s">
        <v>134</v>
      </c>
      <c r="F9">
        <v>457484</v>
      </c>
      <c r="G9" t="s">
        <v>237</v>
      </c>
      <c r="H9">
        <v>20000003</v>
      </c>
      <c r="I9" s="2">
        <f>'Apu pvmlaskenta'!E4</f>
        <v>41572</v>
      </c>
      <c r="J9">
        <v>161</v>
      </c>
    </row>
    <row r="10" spans="1:10" ht="13.5" customHeight="1">
      <c r="A10" t="s">
        <v>203</v>
      </c>
      <c r="B10" t="s">
        <v>204</v>
      </c>
      <c r="C10" t="s">
        <v>205</v>
      </c>
      <c r="D10" s="1">
        <v>58964</v>
      </c>
      <c r="E10" t="s">
        <v>17</v>
      </c>
      <c r="F10">
        <v>213256</v>
      </c>
      <c r="G10" t="s">
        <v>206</v>
      </c>
      <c r="H10">
        <v>20000004</v>
      </c>
      <c r="I10" s="2">
        <f>'Apu pvmlaskenta'!E5</f>
        <v>41571</v>
      </c>
      <c r="J10">
        <v>163</v>
      </c>
    </row>
    <row r="11" spans="1:10" ht="13.5" customHeight="1">
      <c r="A11" t="s">
        <v>173</v>
      </c>
      <c r="B11" t="s">
        <v>174</v>
      </c>
      <c r="C11" t="s">
        <v>175</v>
      </c>
      <c r="D11" s="1">
        <v>2400</v>
      </c>
      <c r="E11" t="s">
        <v>113</v>
      </c>
      <c r="F11">
        <v>7895789</v>
      </c>
      <c r="G11" t="s">
        <v>169</v>
      </c>
      <c r="H11">
        <v>20000005</v>
      </c>
      <c r="I11" s="2">
        <f>'Apu pvmlaskenta'!E6</f>
        <v>41556</v>
      </c>
      <c r="J11">
        <v>165</v>
      </c>
    </row>
    <row r="12" spans="1:10" ht="13.5" customHeight="1">
      <c r="A12" t="s">
        <v>31</v>
      </c>
      <c r="B12" t="s">
        <v>97</v>
      </c>
      <c r="C12" t="s">
        <v>98</v>
      </c>
      <c r="D12" s="1">
        <v>88700</v>
      </c>
      <c r="E12" t="s">
        <v>82</v>
      </c>
      <c r="F12">
        <v>321951</v>
      </c>
      <c r="G12" t="s">
        <v>96</v>
      </c>
      <c r="H12">
        <v>20000006</v>
      </c>
      <c r="I12" s="2">
        <f>'Apu pvmlaskenta'!E7</f>
        <v>41573</v>
      </c>
      <c r="J12">
        <v>167</v>
      </c>
    </row>
    <row r="13" spans="1:10" ht="13.5" customHeight="1">
      <c r="A13" t="s">
        <v>47</v>
      </c>
      <c r="B13" t="s">
        <v>135</v>
      </c>
      <c r="C13" t="s">
        <v>136</v>
      </c>
      <c r="D13" s="1">
        <v>1235</v>
      </c>
      <c r="E13" t="s">
        <v>34</v>
      </c>
      <c r="F13">
        <v>659812</v>
      </c>
      <c r="G13" t="s">
        <v>137</v>
      </c>
      <c r="H13">
        <v>20000101</v>
      </c>
      <c r="I13" s="2">
        <f>'Apu pvmlaskenta'!E8</f>
        <v>41524</v>
      </c>
      <c r="J13">
        <v>169</v>
      </c>
    </row>
    <row r="14" spans="1:10" ht="13.5" customHeight="1">
      <c r="A14" t="s">
        <v>75</v>
      </c>
      <c r="B14" t="s">
        <v>76</v>
      </c>
      <c r="C14" t="s">
        <v>77</v>
      </c>
      <c r="D14" s="1">
        <v>120</v>
      </c>
      <c r="E14" t="s">
        <v>12</v>
      </c>
      <c r="F14">
        <v>2145632</v>
      </c>
      <c r="G14" t="s">
        <v>78</v>
      </c>
      <c r="H14">
        <v>20000102</v>
      </c>
      <c r="I14" s="2">
        <f>'Apu pvmlaskenta'!E9</f>
        <v>41519</v>
      </c>
      <c r="J14">
        <v>171</v>
      </c>
    </row>
    <row r="15" spans="1:10" ht="13.5" customHeight="1">
      <c r="A15" t="s">
        <v>66</v>
      </c>
      <c r="B15" t="s">
        <v>67</v>
      </c>
      <c r="C15" t="s">
        <v>68</v>
      </c>
      <c r="D15" s="1">
        <v>2563</v>
      </c>
      <c r="E15" t="s">
        <v>69</v>
      </c>
      <c r="F15">
        <v>7182935</v>
      </c>
      <c r="G15" t="s">
        <v>65</v>
      </c>
      <c r="H15">
        <v>20000103</v>
      </c>
      <c r="I15" s="2">
        <f>'Apu pvmlaskenta'!E10</f>
        <v>41512</v>
      </c>
      <c r="J15">
        <v>173</v>
      </c>
    </row>
    <row r="16" spans="1:10" ht="13.5" customHeight="1">
      <c r="A16" t="s">
        <v>222</v>
      </c>
      <c r="B16" t="s">
        <v>223</v>
      </c>
      <c r="C16" t="s">
        <v>224</v>
      </c>
      <c r="D16" s="1">
        <v>1550</v>
      </c>
      <c r="E16" t="s">
        <v>34</v>
      </c>
      <c r="F16">
        <v>3164975</v>
      </c>
      <c r="G16" t="s">
        <v>21</v>
      </c>
      <c r="H16">
        <v>20000104</v>
      </c>
      <c r="I16" s="2">
        <f>'Apu pvmlaskenta'!E11</f>
        <v>41509</v>
      </c>
      <c r="J16">
        <v>175</v>
      </c>
    </row>
    <row r="17" spans="1:10" ht="13.5" customHeight="1">
      <c r="A17" t="s">
        <v>160</v>
      </c>
      <c r="B17" t="s">
        <v>210</v>
      </c>
      <c r="C17" t="s">
        <v>211</v>
      </c>
      <c r="D17" s="1">
        <v>100</v>
      </c>
      <c r="E17" t="s">
        <v>12</v>
      </c>
      <c r="F17">
        <v>425987</v>
      </c>
      <c r="G17" t="s">
        <v>212</v>
      </c>
      <c r="H17">
        <v>20000011</v>
      </c>
      <c r="I17" s="2">
        <f>'Apu pvmlaskenta'!E12</f>
        <v>41507</v>
      </c>
      <c r="J17">
        <v>177</v>
      </c>
    </row>
    <row r="18" spans="1:10" ht="13.5" customHeight="1">
      <c r="A18" t="s">
        <v>125</v>
      </c>
      <c r="B18" t="s">
        <v>126</v>
      </c>
      <c r="C18" t="s">
        <v>127</v>
      </c>
      <c r="D18" s="1">
        <v>1254</v>
      </c>
      <c r="E18" t="s">
        <v>128</v>
      </c>
      <c r="F18">
        <v>2288995</v>
      </c>
      <c r="G18" t="s">
        <v>124</v>
      </c>
      <c r="H18">
        <v>20000012</v>
      </c>
      <c r="I18" s="2">
        <f>'Apu pvmlaskenta'!E13</f>
        <v>41502</v>
      </c>
      <c r="J18">
        <v>179</v>
      </c>
    </row>
    <row r="19" spans="1:10" ht="13.5" customHeight="1">
      <c r="A19" t="s">
        <v>86</v>
      </c>
      <c r="B19" t="s">
        <v>15</v>
      </c>
      <c r="C19" t="s">
        <v>87</v>
      </c>
      <c r="D19" s="1">
        <v>100</v>
      </c>
      <c r="E19" t="s">
        <v>12</v>
      </c>
      <c r="F19">
        <v>4567876</v>
      </c>
      <c r="G19" t="s">
        <v>88</v>
      </c>
      <c r="H19">
        <v>20000013</v>
      </c>
      <c r="I19" s="2">
        <f>'Apu pvmlaskenta'!E14</f>
        <v>41496</v>
      </c>
      <c r="J19">
        <v>181</v>
      </c>
    </row>
    <row r="20" spans="1:10" ht="13.5" customHeight="1">
      <c r="A20" t="s">
        <v>152</v>
      </c>
      <c r="B20" t="s">
        <v>15</v>
      </c>
      <c r="C20" t="s">
        <v>153</v>
      </c>
      <c r="D20" s="1">
        <v>220</v>
      </c>
      <c r="E20" t="s">
        <v>12</v>
      </c>
      <c r="F20">
        <v>215486</v>
      </c>
      <c r="G20" t="s">
        <v>151</v>
      </c>
      <c r="H20">
        <v>20000015</v>
      </c>
      <c r="I20" s="2">
        <f>'Apu pvmlaskenta'!E15</f>
        <v>41490</v>
      </c>
      <c r="J20">
        <v>183</v>
      </c>
    </row>
    <row r="21" spans="1:10" ht="13.5" customHeight="1">
      <c r="A21" t="s">
        <v>14</v>
      </c>
      <c r="B21" t="s">
        <v>15</v>
      </c>
      <c r="C21" t="s">
        <v>16</v>
      </c>
      <c r="D21" s="1">
        <v>58964</v>
      </c>
      <c r="E21" t="s">
        <v>17</v>
      </c>
      <c r="F21">
        <v>895744</v>
      </c>
      <c r="G21" t="s">
        <v>13</v>
      </c>
      <c r="H21">
        <v>20000014</v>
      </c>
      <c r="I21" s="2">
        <f>'Apu pvmlaskenta'!E16</f>
        <v>41484</v>
      </c>
      <c r="J21">
        <v>185</v>
      </c>
    </row>
    <row r="22" spans="1:10" ht="13.5" customHeight="1">
      <c r="A22" t="s">
        <v>156</v>
      </c>
      <c r="B22" t="s">
        <v>157</v>
      </c>
      <c r="C22" t="s">
        <v>158</v>
      </c>
      <c r="D22" s="1">
        <v>42440</v>
      </c>
      <c r="E22" t="s">
        <v>159</v>
      </c>
      <c r="F22">
        <v>328564</v>
      </c>
      <c r="G22" t="s">
        <v>151</v>
      </c>
      <c r="H22">
        <v>20000016</v>
      </c>
      <c r="I22" s="2">
        <f>'Apu pvmlaskenta'!E17</f>
        <v>41483</v>
      </c>
      <c r="J22">
        <v>187</v>
      </c>
    </row>
    <row r="23" spans="1:10" ht="13.5" customHeight="1">
      <c r="A23" t="s">
        <v>179</v>
      </c>
      <c r="B23" t="s">
        <v>180</v>
      </c>
      <c r="C23" t="s">
        <v>181</v>
      </c>
      <c r="D23" s="1">
        <v>98540</v>
      </c>
      <c r="E23" t="s">
        <v>106</v>
      </c>
      <c r="F23">
        <v>2356124</v>
      </c>
      <c r="G23" t="s">
        <v>169</v>
      </c>
      <c r="H23">
        <v>20000017</v>
      </c>
      <c r="I23" s="2">
        <f>'Apu pvmlaskenta'!E18</f>
        <v>41482</v>
      </c>
      <c r="J23">
        <v>189</v>
      </c>
    </row>
    <row r="24" spans="1:10" ht="13.5" customHeight="1">
      <c r="A24" t="s">
        <v>27</v>
      </c>
      <c r="B24" t="s">
        <v>142</v>
      </c>
      <c r="C24" t="s">
        <v>143</v>
      </c>
      <c r="D24" s="1">
        <v>120</v>
      </c>
      <c r="E24" t="s">
        <v>12</v>
      </c>
      <c r="F24">
        <v>1122478</v>
      </c>
      <c r="G24" t="s">
        <v>141</v>
      </c>
      <c r="H24">
        <v>20000018</v>
      </c>
      <c r="I24" s="2">
        <f>'Apu pvmlaskenta'!E19</f>
        <v>41481</v>
      </c>
      <c r="J24">
        <v>191</v>
      </c>
    </row>
    <row r="25" spans="1:10" ht="13.5" customHeight="1">
      <c r="A25" t="s">
        <v>162</v>
      </c>
      <c r="B25" t="s">
        <v>163</v>
      </c>
      <c r="C25" t="s">
        <v>164</v>
      </c>
      <c r="D25" s="1">
        <v>5620</v>
      </c>
      <c r="E25" t="s">
        <v>165</v>
      </c>
      <c r="F25">
        <v>1122965</v>
      </c>
      <c r="G25" t="s">
        <v>151</v>
      </c>
      <c r="H25">
        <v>20000019</v>
      </c>
      <c r="I25" s="2">
        <f>'Apu pvmlaskenta'!E20</f>
        <v>41480</v>
      </c>
      <c r="J25">
        <v>193</v>
      </c>
    </row>
    <row r="26" spans="1:10" ht="13.5" customHeight="1">
      <c r="A26" t="s">
        <v>55</v>
      </c>
      <c r="B26" t="s">
        <v>56</v>
      </c>
      <c r="C26" t="s">
        <v>57</v>
      </c>
      <c r="D26" s="1">
        <v>100</v>
      </c>
      <c r="E26" t="s">
        <v>12</v>
      </c>
      <c r="F26">
        <v>3265423</v>
      </c>
      <c r="G26" t="s">
        <v>54</v>
      </c>
      <c r="H26">
        <v>20000020</v>
      </c>
      <c r="I26" s="2">
        <f>'Apu pvmlaskenta'!E21</f>
        <v>41439</v>
      </c>
      <c r="J26">
        <v>195</v>
      </c>
    </row>
    <row r="27" spans="1:10" ht="13.5" customHeight="1">
      <c r="A27" t="s">
        <v>234</v>
      </c>
      <c r="B27" t="s">
        <v>235</v>
      </c>
      <c r="C27" t="s">
        <v>236</v>
      </c>
      <c r="D27" s="1">
        <v>100</v>
      </c>
      <c r="E27" t="s">
        <v>12</v>
      </c>
      <c r="F27">
        <v>5533745</v>
      </c>
      <c r="G27" t="s">
        <v>237</v>
      </c>
      <c r="H27">
        <v>20000021</v>
      </c>
      <c r="I27" s="2">
        <f>'Apu pvmlaskenta'!E22</f>
        <v>41433</v>
      </c>
      <c r="J27">
        <v>197</v>
      </c>
    </row>
    <row r="28" spans="1:10" ht="13.5" customHeight="1">
      <c r="A28" t="s">
        <v>93</v>
      </c>
      <c r="B28" t="s">
        <v>94</v>
      </c>
      <c r="C28" t="s">
        <v>95</v>
      </c>
      <c r="D28" s="1">
        <v>100</v>
      </c>
      <c r="E28" t="s">
        <v>12</v>
      </c>
      <c r="F28">
        <v>895162</v>
      </c>
      <c r="G28" t="s">
        <v>96</v>
      </c>
      <c r="H28">
        <v>20000022</v>
      </c>
      <c r="I28" s="2">
        <f>'Apu pvmlaskenta'!E23</f>
        <v>41427</v>
      </c>
      <c r="J28">
        <v>199</v>
      </c>
    </row>
    <row r="29" spans="1:10" ht="13.5" customHeight="1">
      <c r="A29" t="s">
        <v>193</v>
      </c>
      <c r="B29" t="s">
        <v>194</v>
      </c>
      <c r="C29" t="s">
        <v>195</v>
      </c>
      <c r="D29" s="1">
        <v>2563</v>
      </c>
      <c r="E29" t="s">
        <v>69</v>
      </c>
      <c r="F29">
        <v>6945879</v>
      </c>
      <c r="G29" t="s">
        <v>189</v>
      </c>
      <c r="H29">
        <v>20000023</v>
      </c>
      <c r="I29" s="2">
        <f>'Apu pvmlaskenta'!E24</f>
        <v>41121</v>
      </c>
      <c r="J29">
        <v>201</v>
      </c>
    </row>
    <row r="30" spans="1:10" ht="13.5" customHeight="1">
      <c r="A30" t="s">
        <v>107</v>
      </c>
      <c r="B30" t="s">
        <v>154</v>
      </c>
      <c r="C30" t="s">
        <v>155</v>
      </c>
      <c r="D30" s="1">
        <v>100</v>
      </c>
      <c r="E30" t="s">
        <v>12</v>
      </c>
      <c r="F30">
        <v>24568</v>
      </c>
      <c r="G30" t="s">
        <v>151</v>
      </c>
      <c r="H30">
        <v>20000025</v>
      </c>
      <c r="I30" s="2">
        <f>'Apu pvmlaskenta'!E25</f>
        <v>41115</v>
      </c>
      <c r="J30">
        <v>203</v>
      </c>
    </row>
    <row r="31" spans="1:10" ht="13.5" customHeight="1">
      <c r="A31" t="s">
        <v>86</v>
      </c>
      <c r="B31" t="s">
        <v>215</v>
      </c>
      <c r="C31" t="s">
        <v>216</v>
      </c>
      <c r="D31" s="1">
        <v>4120</v>
      </c>
      <c r="E31" t="s">
        <v>12</v>
      </c>
      <c r="F31">
        <v>498758</v>
      </c>
      <c r="G31" t="s">
        <v>217</v>
      </c>
      <c r="H31">
        <v>20000026</v>
      </c>
      <c r="I31" s="2">
        <f>'Apu pvmlaskenta'!E26</f>
        <v>41109</v>
      </c>
      <c r="J31">
        <v>205</v>
      </c>
    </row>
    <row r="32" spans="1:10" ht="13.5" customHeight="1">
      <c r="A32" t="s">
        <v>226</v>
      </c>
      <c r="B32" t="s">
        <v>227</v>
      </c>
      <c r="C32" t="s">
        <v>228</v>
      </c>
      <c r="D32" s="1">
        <v>100</v>
      </c>
      <c r="E32" t="s">
        <v>12</v>
      </c>
      <c r="F32">
        <v>7896543</v>
      </c>
      <c r="G32" t="s">
        <v>225</v>
      </c>
      <c r="H32">
        <v>20000028</v>
      </c>
      <c r="I32" s="2">
        <f>'Apu pvmlaskenta'!E27</f>
        <v>41103</v>
      </c>
      <c r="J32">
        <v>207</v>
      </c>
    </row>
    <row r="33" spans="1:10" ht="13.5" customHeight="1">
      <c r="A33" t="s">
        <v>9</v>
      </c>
      <c r="B33" t="s">
        <v>10</v>
      </c>
      <c r="C33" t="s">
        <v>11</v>
      </c>
      <c r="D33" s="1">
        <v>120</v>
      </c>
      <c r="E33" t="s">
        <v>12</v>
      </c>
      <c r="F33">
        <v>659832</v>
      </c>
      <c r="G33" t="s">
        <v>13</v>
      </c>
      <c r="H33">
        <v>20000030</v>
      </c>
      <c r="I33" s="2">
        <f>'Apu pvmlaskenta'!E28</f>
        <v>41097</v>
      </c>
      <c r="J33">
        <v>209</v>
      </c>
    </row>
    <row r="34" spans="1:10" ht="13.5" customHeight="1">
      <c r="A34" t="s">
        <v>122</v>
      </c>
      <c r="B34" t="s">
        <v>10</v>
      </c>
      <c r="C34" t="s">
        <v>123</v>
      </c>
      <c r="D34" s="1">
        <v>100</v>
      </c>
      <c r="E34" t="s">
        <v>12</v>
      </c>
      <c r="F34">
        <v>8921456</v>
      </c>
      <c r="G34" t="s">
        <v>124</v>
      </c>
      <c r="H34">
        <v>20000029</v>
      </c>
      <c r="I34" s="2">
        <f>'Apu pvmlaskenta'!E29</f>
        <v>41091</v>
      </c>
      <c r="J34">
        <v>211</v>
      </c>
    </row>
    <row r="35" spans="1:10" ht="13.5" customHeight="1">
      <c r="A35" t="s">
        <v>207</v>
      </c>
      <c r="B35" t="s">
        <v>23</v>
      </c>
      <c r="C35" t="s">
        <v>208</v>
      </c>
      <c r="D35" s="1">
        <v>4560</v>
      </c>
      <c r="E35" t="s">
        <v>34</v>
      </c>
      <c r="F35">
        <v>2145632</v>
      </c>
      <c r="G35" t="s">
        <v>209</v>
      </c>
      <c r="H35">
        <v>20000033</v>
      </c>
      <c r="I35" s="2">
        <f>'Apu pvmlaskenta'!E30</f>
        <v>41085</v>
      </c>
      <c r="J35">
        <v>213</v>
      </c>
    </row>
    <row r="36" spans="1:10" ht="13.5" customHeight="1">
      <c r="A36" t="s">
        <v>22</v>
      </c>
      <c r="B36" t="s">
        <v>23</v>
      </c>
      <c r="C36" t="s">
        <v>24</v>
      </c>
      <c r="D36" s="1">
        <v>120</v>
      </c>
      <c r="E36" t="s">
        <v>12</v>
      </c>
      <c r="F36">
        <v>1458223</v>
      </c>
      <c r="G36" t="s">
        <v>21</v>
      </c>
      <c r="H36">
        <v>20000031</v>
      </c>
      <c r="I36" s="2">
        <f>'Apu pvmlaskenta'!E31</f>
        <v>41079</v>
      </c>
      <c r="J36">
        <v>215</v>
      </c>
    </row>
    <row r="37" spans="1:10" ht="13.5" customHeight="1">
      <c r="A37" t="s">
        <v>186</v>
      </c>
      <c r="B37" t="s">
        <v>187</v>
      </c>
      <c r="C37" t="s">
        <v>188</v>
      </c>
      <c r="D37" s="1">
        <v>100</v>
      </c>
      <c r="E37" t="s">
        <v>12</v>
      </c>
      <c r="F37">
        <v>847525</v>
      </c>
      <c r="G37" t="s">
        <v>189</v>
      </c>
      <c r="H37">
        <v>20000036</v>
      </c>
      <c r="I37" s="2">
        <f>'Apu pvmlaskenta'!E32</f>
        <v>41073</v>
      </c>
      <c r="J37">
        <v>155</v>
      </c>
    </row>
    <row r="38" spans="1:10" ht="13.5" customHeight="1">
      <c r="A38" t="s">
        <v>241</v>
      </c>
      <c r="B38" t="s">
        <v>187</v>
      </c>
      <c r="C38" t="s">
        <v>242</v>
      </c>
      <c r="D38" s="1">
        <v>85465</v>
      </c>
      <c r="E38" t="s">
        <v>61</v>
      </c>
      <c r="F38">
        <v>2456321</v>
      </c>
      <c r="G38" t="s">
        <v>237</v>
      </c>
      <c r="H38">
        <v>20000035</v>
      </c>
      <c r="I38" s="2">
        <f>'Apu pvmlaskenta'!E33</f>
        <v>41067</v>
      </c>
      <c r="J38">
        <v>157</v>
      </c>
    </row>
    <row r="39" spans="1:10" ht="13.5" customHeight="1">
      <c r="A39" t="s">
        <v>70</v>
      </c>
      <c r="B39" t="s">
        <v>187</v>
      </c>
      <c r="C39" t="s">
        <v>232</v>
      </c>
      <c r="D39" s="1">
        <v>31025</v>
      </c>
      <c r="E39" t="s">
        <v>73</v>
      </c>
      <c r="F39">
        <v>3599842</v>
      </c>
      <c r="G39" t="s">
        <v>233</v>
      </c>
      <c r="H39">
        <v>20000034</v>
      </c>
      <c r="I39" s="2">
        <f>'Apu pvmlaskenta'!E34</f>
        <v>41061</v>
      </c>
      <c r="J39">
        <v>159</v>
      </c>
    </row>
    <row r="40" spans="1:10" ht="13.5" customHeight="1">
      <c r="A40" t="s">
        <v>58</v>
      </c>
      <c r="B40" t="s">
        <v>59</v>
      </c>
      <c r="C40" t="s">
        <v>60</v>
      </c>
      <c r="D40" s="1">
        <v>85465</v>
      </c>
      <c r="E40" t="s">
        <v>61</v>
      </c>
      <c r="F40">
        <v>5485957</v>
      </c>
      <c r="G40" t="s">
        <v>54</v>
      </c>
      <c r="H40">
        <v>20000037</v>
      </c>
      <c r="I40" s="2">
        <f>'Apu pvmlaskenta'!E35</f>
        <v>41055</v>
      </c>
      <c r="J40">
        <v>161</v>
      </c>
    </row>
    <row r="41" spans="1:10" ht="13.5" customHeight="1">
      <c r="A41" t="s">
        <v>190</v>
      </c>
      <c r="B41" t="s">
        <v>191</v>
      </c>
      <c r="C41" t="s">
        <v>192</v>
      </c>
      <c r="D41" s="1">
        <v>100</v>
      </c>
      <c r="E41" t="s">
        <v>12</v>
      </c>
      <c r="F41">
        <v>3214789</v>
      </c>
      <c r="G41" t="s">
        <v>189</v>
      </c>
      <c r="H41">
        <v>20000024</v>
      </c>
      <c r="I41" s="2">
        <f>'Apu pvmlaskenta'!E36</f>
        <v>41049</v>
      </c>
      <c r="J41">
        <v>163</v>
      </c>
    </row>
    <row r="42" spans="1:10" ht="13.5" customHeight="1">
      <c r="A42" t="s">
        <v>267</v>
      </c>
      <c r="B42" t="s">
        <v>268</v>
      </c>
      <c r="C42" t="s">
        <v>269</v>
      </c>
      <c r="D42" s="1">
        <v>42300</v>
      </c>
      <c r="E42" t="s">
        <v>270</v>
      </c>
      <c r="F42">
        <v>3285465</v>
      </c>
      <c r="G42" t="s">
        <v>271</v>
      </c>
      <c r="H42">
        <v>20000038</v>
      </c>
      <c r="I42" s="2">
        <f>'Apu pvmlaskenta'!E37</f>
        <v>41043</v>
      </c>
      <c r="J42">
        <v>165</v>
      </c>
    </row>
    <row r="43" spans="1:10" ht="13.5" customHeight="1">
      <c r="A43" t="s">
        <v>263</v>
      </c>
      <c r="B43" t="s">
        <v>264</v>
      </c>
      <c r="C43" t="s">
        <v>265</v>
      </c>
      <c r="D43" s="1">
        <v>4560</v>
      </c>
      <c r="E43" t="s">
        <v>34</v>
      </c>
      <c r="F43">
        <v>784596</v>
      </c>
      <c r="G43" t="s">
        <v>266</v>
      </c>
      <c r="H43">
        <v>20000039</v>
      </c>
      <c r="I43" s="2">
        <f>'Apu pvmlaskenta'!E38</f>
        <v>41037</v>
      </c>
      <c r="J43">
        <v>167</v>
      </c>
    </row>
    <row r="44" spans="1:10" ht="13.5" customHeight="1">
      <c r="A44" t="s">
        <v>99</v>
      </c>
      <c r="B44" t="s">
        <v>90</v>
      </c>
      <c r="C44" t="s">
        <v>120</v>
      </c>
      <c r="D44" s="1">
        <v>100</v>
      </c>
      <c r="E44" t="s">
        <v>12</v>
      </c>
      <c r="F44">
        <v>7653322</v>
      </c>
      <c r="G44" t="s">
        <v>121</v>
      </c>
      <c r="H44">
        <v>20000043</v>
      </c>
      <c r="I44" s="2">
        <f>'Apu pvmlaskenta'!E39</f>
        <v>41031</v>
      </c>
      <c r="J44">
        <v>169</v>
      </c>
    </row>
    <row r="45" spans="1:10" ht="13.5" customHeight="1">
      <c r="A45" t="s">
        <v>176</v>
      </c>
      <c r="B45" t="s">
        <v>90</v>
      </c>
      <c r="C45" t="s">
        <v>218</v>
      </c>
      <c r="D45" s="1">
        <v>100</v>
      </c>
      <c r="E45" t="s">
        <v>12</v>
      </c>
      <c r="F45">
        <v>654321</v>
      </c>
      <c r="G45" t="s">
        <v>217</v>
      </c>
      <c r="H45">
        <v>20000040</v>
      </c>
      <c r="I45" s="2">
        <f>'Apu pvmlaskenta'!E40</f>
        <v>41025</v>
      </c>
      <c r="J45">
        <v>171</v>
      </c>
    </row>
    <row r="46" spans="1:10" ht="13.5" customHeight="1">
      <c r="A46" t="s">
        <v>89</v>
      </c>
      <c r="B46" t="s">
        <v>90</v>
      </c>
      <c r="C46" t="s">
        <v>91</v>
      </c>
      <c r="D46" s="1">
        <v>31025</v>
      </c>
      <c r="E46" t="s">
        <v>73</v>
      </c>
      <c r="F46">
        <v>458765</v>
      </c>
      <c r="G46" t="s">
        <v>92</v>
      </c>
      <c r="H46">
        <v>20000042</v>
      </c>
      <c r="I46" s="2">
        <f>'Apu pvmlaskenta'!E41</f>
        <v>41019</v>
      </c>
      <c r="J46">
        <v>173</v>
      </c>
    </row>
    <row r="47" spans="1:10" ht="13.5" customHeight="1">
      <c r="A47" t="s">
        <v>114</v>
      </c>
      <c r="B47" t="s">
        <v>90</v>
      </c>
      <c r="C47" t="s">
        <v>213</v>
      </c>
      <c r="D47" s="1">
        <v>5620</v>
      </c>
      <c r="E47" t="s">
        <v>165</v>
      </c>
      <c r="F47">
        <v>8658792</v>
      </c>
      <c r="G47" t="s">
        <v>214</v>
      </c>
      <c r="H47">
        <v>20000041</v>
      </c>
      <c r="I47" s="2">
        <f>'Apu pvmlaskenta'!E42</f>
        <v>41013</v>
      </c>
      <c r="J47">
        <v>175</v>
      </c>
    </row>
    <row r="48" spans="1:10" ht="13.5" customHeight="1">
      <c r="A48" t="s">
        <v>196</v>
      </c>
      <c r="B48" t="s">
        <v>197</v>
      </c>
      <c r="C48" t="s">
        <v>198</v>
      </c>
      <c r="D48" s="1">
        <v>4120</v>
      </c>
      <c r="E48" t="s">
        <v>12</v>
      </c>
      <c r="F48">
        <v>3285421</v>
      </c>
      <c r="G48" t="s">
        <v>199</v>
      </c>
      <c r="H48">
        <v>20000044</v>
      </c>
      <c r="I48" s="2">
        <f>'Apu pvmlaskenta'!E43</f>
        <v>41007</v>
      </c>
      <c r="J48">
        <v>177</v>
      </c>
    </row>
    <row r="49" spans="1:10" ht="13.5" customHeight="1">
      <c r="A49" t="s">
        <v>200</v>
      </c>
      <c r="B49" t="s">
        <v>201</v>
      </c>
      <c r="C49" t="s">
        <v>202</v>
      </c>
      <c r="D49" s="1">
        <v>1542</v>
      </c>
      <c r="E49" t="s">
        <v>12</v>
      </c>
      <c r="F49">
        <v>3265981</v>
      </c>
      <c r="G49" t="s">
        <v>199</v>
      </c>
      <c r="H49">
        <v>20000045</v>
      </c>
      <c r="I49" s="2">
        <f>'Apu pvmlaskenta'!E44</f>
        <v>41001</v>
      </c>
      <c r="J49">
        <v>179</v>
      </c>
    </row>
    <row r="50" spans="1:10" ht="13.5" customHeight="1">
      <c r="A50" t="s">
        <v>31</v>
      </c>
      <c r="B50" t="s">
        <v>32</v>
      </c>
      <c r="C50" t="s">
        <v>33</v>
      </c>
      <c r="D50" s="1">
        <v>4560</v>
      </c>
      <c r="E50" t="s">
        <v>34</v>
      </c>
      <c r="F50">
        <v>8451623</v>
      </c>
      <c r="G50" t="s">
        <v>35</v>
      </c>
      <c r="H50">
        <v>20000047</v>
      </c>
      <c r="I50" s="2">
        <f>'Apu pvmlaskenta'!E45</f>
        <v>40995</v>
      </c>
      <c r="J50">
        <v>181</v>
      </c>
    </row>
    <row r="51" spans="1:10" ht="13.5" customHeight="1">
      <c r="A51" t="s">
        <v>138</v>
      </c>
      <c r="B51" t="s">
        <v>32</v>
      </c>
      <c r="C51" t="s">
        <v>272</v>
      </c>
      <c r="D51" s="1">
        <v>40150</v>
      </c>
      <c r="E51" t="s">
        <v>42</v>
      </c>
      <c r="F51">
        <v>213254</v>
      </c>
      <c r="G51" t="s">
        <v>271</v>
      </c>
      <c r="H51">
        <v>20000046</v>
      </c>
      <c r="I51" s="2">
        <f>'Apu pvmlaskenta'!E46</f>
        <v>40989</v>
      </c>
      <c r="J51">
        <v>183</v>
      </c>
    </row>
    <row r="52" spans="1:10" ht="13.5" customHeight="1">
      <c r="A52" t="s">
        <v>243</v>
      </c>
      <c r="B52" t="s">
        <v>244</v>
      </c>
      <c r="C52" t="s">
        <v>245</v>
      </c>
      <c r="D52" s="1">
        <v>31025</v>
      </c>
      <c r="E52" t="s">
        <v>73</v>
      </c>
      <c r="F52">
        <v>5487526</v>
      </c>
      <c r="G52" t="s">
        <v>237</v>
      </c>
      <c r="H52">
        <v>20000048</v>
      </c>
      <c r="I52" s="2">
        <f>'Apu pvmlaskenta'!E47</f>
        <v>40983</v>
      </c>
      <c r="J52">
        <v>185</v>
      </c>
    </row>
    <row r="53" spans="1:10" ht="13.5" customHeight="1">
      <c r="A53" t="s">
        <v>39</v>
      </c>
      <c r="B53" t="s">
        <v>40</v>
      </c>
      <c r="C53" t="s">
        <v>41</v>
      </c>
      <c r="D53" s="1">
        <v>40150</v>
      </c>
      <c r="E53" t="s">
        <v>42</v>
      </c>
      <c r="F53">
        <v>3245189</v>
      </c>
      <c r="G53" t="s">
        <v>35</v>
      </c>
      <c r="H53">
        <v>20000049</v>
      </c>
      <c r="I53" s="2">
        <f>'Apu pvmlaskenta'!E48</f>
        <v>40977</v>
      </c>
      <c r="J53">
        <v>187</v>
      </c>
    </row>
    <row r="54" spans="1:10" ht="13.5" customHeight="1">
      <c r="A54" t="s">
        <v>114</v>
      </c>
      <c r="B54" t="s">
        <v>129</v>
      </c>
      <c r="C54" t="s">
        <v>130</v>
      </c>
      <c r="D54" s="1">
        <v>100</v>
      </c>
      <c r="E54" t="s">
        <v>12</v>
      </c>
      <c r="F54">
        <v>876543</v>
      </c>
      <c r="G54" t="s">
        <v>131</v>
      </c>
      <c r="H54">
        <v>20000050</v>
      </c>
      <c r="I54" s="2">
        <f>'Apu pvmlaskenta'!E49</f>
        <v>40971</v>
      </c>
      <c r="J54">
        <v>189</v>
      </c>
    </row>
    <row r="55" spans="1:10" ht="13.5" customHeight="1">
      <c r="A55" t="s">
        <v>170</v>
      </c>
      <c r="B55" t="s">
        <v>171</v>
      </c>
      <c r="C55" t="s">
        <v>172</v>
      </c>
      <c r="D55" s="1">
        <v>80100</v>
      </c>
      <c r="E55" t="s">
        <v>134</v>
      </c>
      <c r="F55">
        <v>7541952</v>
      </c>
      <c r="G55" t="s">
        <v>169</v>
      </c>
      <c r="H55">
        <v>20000051</v>
      </c>
      <c r="I55" s="2">
        <f>'Apu pvmlaskenta'!E50</f>
        <v>40965</v>
      </c>
      <c r="J55">
        <v>191</v>
      </c>
    </row>
    <row r="56" spans="1:10" ht="13.5" customHeight="1">
      <c r="A56" t="s">
        <v>166</v>
      </c>
      <c r="B56" t="s">
        <v>167</v>
      </c>
      <c r="C56" t="s">
        <v>168</v>
      </c>
      <c r="D56" s="1">
        <v>660</v>
      </c>
      <c r="E56" t="s">
        <v>12</v>
      </c>
      <c r="F56">
        <v>5679876</v>
      </c>
      <c r="G56" t="s">
        <v>169</v>
      </c>
      <c r="H56">
        <v>20000090</v>
      </c>
      <c r="I56" s="2">
        <f>'Apu pvmlaskenta'!E51</f>
        <v>40959</v>
      </c>
      <c r="J56">
        <v>193</v>
      </c>
    </row>
    <row r="57" spans="1:10" ht="13.5" customHeight="1">
      <c r="A57" t="s">
        <v>229</v>
      </c>
      <c r="B57" t="s">
        <v>230</v>
      </c>
      <c r="C57" t="s">
        <v>231</v>
      </c>
      <c r="D57" s="1">
        <v>31025</v>
      </c>
      <c r="E57" t="s">
        <v>73</v>
      </c>
      <c r="F57">
        <v>847652</v>
      </c>
      <c r="G57" t="s">
        <v>225</v>
      </c>
      <c r="H57">
        <v>20000092</v>
      </c>
      <c r="I57" s="2">
        <f>'Apu pvmlaskenta'!E52</f>
        <v>40953</v>
      </c>
      <c r="J57">
        <v>195</v>
      </c>
    </row>
    <row r="58" spans="1:10" ht="13.5" customHeight="1">
      <c r="A58" t="s">
        <v>107</v>
      </c>
      <c r="B58" t="s">
        <v>108</v>
      </c>
      <c r="C58" t="s">
        <v>109</v>
      </c>
      <c r="D58" s="1">
        <v>100</v>
      </c>
      <c r="E58" t="s">
        <v>12</v>
      </c>
      <c r="F58">
        <v>876342</v>
      </c>
      <c r="G58" t="s">
        <v>110</v>
      </c>
      <c r="H58">
        <v>20000094</v>
      </c>
      <c r="I58" s="2">
        <f>'Apu pvmlaskenta'!E53</f>
        <v>40947</v>
      </c>
      <c r="J58">
        <v>197</v>
      </c>
    </row>
    <row r="59" spans="1:10" ht="13.5" customHeight="1">
      <c r="A59" t="s">
        <v>117</v>
      </c>
      <c r="B59" t="s">
        <v>108</v>
      </c>
      <c r="C59" t="s">
        <v>118</v>
      </c>
      <c r="D59" s="1">
        <v>100</v>
      </c>
      <c r="E59" t="s">
        <v>12</v>
      </c>
      <c r="F59">
        <v>856945</v>
      </c>
      <c r="G59" t="s">
        <v>119</v>
      </c>
      <c r="H59">
        <v>20000056</v>
      </c>
      <c r="I59" s="2">
        <f>'Apu pvmlaskenta'!E54</f>
        <v>40941</v>
      </c>
      <c r="J59">
        <v>199</v>
      </c>
    </row>
    <row r="60" spans="1:10" ht="13.5" customHeight="1">
      <c r="A60" t="s">
        <v>144</v>
      </c>
      <c r="B60" t="s">
        <v>108</v>
      </c>
      <c r="C60" t="s">
        <v>145</v>
      </c>
      <c r="D60" s="1">
        <v>100</v>
      </c>
      <c r="E60" t="s">
        <v>12</v>
      </c>
      <c r="F60">
        <v>7653214</v>
      </c>
      <c r="G60" t="s">
        <v>209</v>
      </c>
      <c r="H60">
        <v>20000093</v>
      </c>
      <c r="I60" s="2">
        <f>'Apu pvmlaskenta'!E55</f>
        <v>40935</v>
      </c>
      <c r="J60">
        <v>201</v>
      </c>
    </row>
    <row r="61" spans="1:10" ht="13.5" customHeight="1">
      <c r="A61" t="s">
        <v>114</v>
      </c>
      <c r="B61" t="s">
        <v>115</v>
      </c>
      <c r="C61" t="s">
        <v>116</v>
      </c>
      <c r="D61" s="1">
        <v>2563</v>
      </c>
      <c r="E61" t="s">
        <v>69</v>
      </c>
      <c r="F61">
        <v>215463</v>
      </c>
      <c r="G61" t="s">
        <v>110</v>
      </c>
      <c r="H61">
        <v>20000057</v>
      </c>
      <c r="I61" s="2">
        <f>'Apu pvmlaskenta'!E56</f>
        <v>40929</v>
      </c>
      <c r="J61">
        <v>203</v>
      </c>
    </row>
    <row r="62" spans="1:10" ht="13.5" customHeight="1">
      <c r="A62" t="s">
        <v>62</v>
      </c>
      <c r="B62" t="s">
        <v>63</v>
      </c>
      <c r="C62" t="s">
        <v>64</v>
      </c>
      <c r="D62" s="1">
        <v>1550</v>
      </c>
      <c r="E62" t="s">
        <v>34</v>
      </c>
      <c r="F62">
        <v>4455887</v>
      </c>
      <c r="G62" t="s">
        <v>65</v>
      </c>
      <c r="H62">
        <v>20000058</v>
      </c>
      <c r="I62" s="2">
        <f>'Apu pvmlaskenta'!E57</f>
        <v>40923</v>
      </c>
      <c r="J62">
        <v>205</v>
      </c>
    </row>
    <row r="63" spans="1:10" ht="13.5" customHeight="1">
      <c r="A63" t="s">
        <v>79</v>
      </c>
      <c r="B63" t="s">
        <v>80</v>
      </c>
      <c r="C63" t="s">
        <v>81</v>
      </c>
      <c r="D63" s="1">
        <v>88700</v>
      </c>
      <c r="E63" t="s">
        <v>82</v>
      </c>
      <c r="F63">
        <v>4561237</v>
      </c>
      <c r="G63" t="s">
        <v>78</v>
      </c>
      <c r="H63">
        <v>20000059</v>
      </c>
      <c r="I63" s="2">
        <f>'Apu pvmlaskenta'!E58</f>
        <v>40917</v>
      </c>
      <c r="J63">
        <v>207</v>
      </c>
    </row>
    <row r="64" spans="1:10" ht="13.5" customHeight="1">
      <c r="A64" t="s">
        <v>256</v>
      </c>
      <c r="B64" t="s">
        <v>257</v>
      </c>
      <c r="C64" t="s">
        <v>258</v>
      </c>
      <c r="D64" s="1">
        <v>100</v>
      </c>
      <c r="E64" t="s">
        <v>12</v>
      </c>
      <c r="F64">
        <v>4532456</v>
      </c>
      <c r="G64" t="s">
        <v>255</v>
      </c>
      <c r="H64">
        <v>20000060</v>
      </c>
      <c r="I64" s="2">
        <f>'Apu pvmlaskenta'!E59</f>
        <v>40911</v>
      </c>
      <c r="J64">
        <v>209</v>
      </c>
    </row>
    <row r="65" spans="1:10" ht="13.5" customHeight="1">
      <c r="A65" t="s">
        <v>259</v>
      </c>
      <c r="B65" t="s">
        <v>260</v>
      </c>
      <c r="C65" t="s">
        <v>261</v>
      </c>
      <c r="D65" s="1">
        <v>15100</v>
      </c>
      <c r="E65" t="s">
        <v>262</v>
      </c>
      <c r="F65">
        <v>256384</v>
      </c>
      <c r="G65" t="s">
        <v>255</v>
      </c>
      <c r="H65">
        <v>20000061</v>
      </c>
      <c r="I65" s="2">
        <f>'Apu pvmlaskenta'!E60</f>
        <v>40905</v>
      </c>
      <c r="J65">
        <v>211</v>
      </c>
    </row>
    <row r="66" spans="1:10" ht="13.5" customHeight="1">
      <c r="A66" t="s">
        <v>176</v>
      </c>
      <c r="B66" t="s">
        <v>177</v>
      </c>
      <c r="C66" t="s">
        <v>178</v>
      </c>
      <c r="D66" s="1">
        <v>40150</v>
      </c>
      <c r="E66" t="s">
        <v>42</v>
      </c>
      <c r="F66">
        <v>369854</v>
      </c>
      <c r="G66" t="s">
        <v>169</v>
      </c>
      <c r="H66">
        <v>20000062</v>
      </c>
      <c r="I66" s="2">
        <f>'Apu pvmlaskenta'!E61</f>
        <v>40899</v>
      </c>
      <c r="J66">
        <v>213</v>
      </c>
    </row>
    <row r="67" spans="1:10" ht="13.5" customHeight="1">
      <c r="A67" t="s">
        <v>36</v>
      </c>
      <c r="B67" t="s">
        <v>37</v>
      </c>
      <c r="C67" t="s">
        <v>38</v>
      </c>
      <c r="D67" s="1">
        <v>100</v>
      </c>
      <c r="E67" t="s">
        <v>12</v>
      </c>
      <c r="F67">
        <v>3322115</v>
      </c>
      <c r="G67" t="s">
        <v>35</v>
      </c>
      <c r="H67">
        <v>20000064</v>
      </c>
      <c r="I67" s="2">
        <f>'Apu pvmlaskenta'!E62</f>
        <v>40893</v>
      </c>
      <c r="J67">
        <v>215</v>
      </c>
    </row>
    <row r="68" spans="1:10" ht="13.5" customHeight="1">
      <c r="A68" t="s">
        <v>111</v>
      </c>
      <c r="B68" t="s">
        <v>37</v>
      </c>
      <c r="C68" t="s">
        <v>112</v>
      </c>
      <c r="D68" s="1">
        <v>2400</v>
      </c>
      <c r="E68" t="s">
        <v>113</v>
      </c>
      <c r="F68">
        <v>498758</v>
      </c>
      <c r="G68" t="s">
        <v>110</v>
      </c>
      <c r="H68">
        <v>20000063</v>
      </c>
      <c r="I68" s="2">
        <f>'Apu pvmlaskenta'!E63</f>
        <v>40887</v>
      </c>
      <c r="J68">
        <v>155</v>
      </c>
    </row>
    <row r="69" spans="1:10" ht="13.5" customHeight="1">
      <c r="A69" t="s">
        <v>132</v>
      </c>
      <c r="B69" t="s">
        <v>28</v>
      </c>
      <c r="C69" t="s">
        <v>133</v>
      </c>
      <c r="D69" s="1">
        <v>36520</v>
      </c>
      <c r="E69" t="s">
        <v>134</v>
      </c>
      <c r="F69">
        <v>1236987</v>
      </c>
      <c r="G69" t="s">
        <v>131</v>
      </c>
      <c r="H69">
        <v>20000065</v>
      </c>
      <c r="I69" s="2">
        <f>'Apu pvmlaskenta'!E64</f>
        <v>40881</v>
      </c>
      <c r="J69">
        <v>157</v>
      </c>
    </row>
    <row r="70" spans="1:10" ht="13.5" customHeight="1">
      <c r="A70" t="s">
        <v>27</v>
      </c>
      <c r="B70" t="s">
        <v>28</v>
      </c>
      <c r="C70" t="s">
        <v>29</v>
      </c>
      <c r="D70" s="1">
        <v>2202</v>
      </c>
      <c r="E70" t="s">
        <v>30</v>
      </c>
      <c r="F70">
        <v>339856</v>
      </c>
      <c r="G70" t="s">
        <v>21</v>
      </c>
      <c r="H70">
        <v>20000080</v>
      </c>
      <c r="I70" s="2">
        <f>'Apu pvmlaskenta'!E65</f>
        <v>40875</v>
      </c>
      <c r="J70">
        <v>159</v>
      </c>
    </row>
    <row r="71" spans="1:10" ht="13.5" customHeight="1">
      <c r="A71" t="s">
        <v>146</v>
      </c>
      <c r="B71" t="s">
        <v>147</v>
      </c>
      <c r="C71" t="s">
        <v>148</v>
      </c>
      <c r="D71" s="1">
        <v>1550</v>
      </c>
      <c r="E71" t="s">
        <v>34</v>
      </c>
      <c r="F71">
        <v>1254600</v>
      </c>
      <c r="G71" t="s">
        <v>209</v>
      </c>
      <c r="H71">
        <v>20000081</v>
      </c>
      <c r="I71" s="2">
        <f>'Apu pvmlaskenta'!E66</f>
        <v>40869</v>
      </c>
      <c r="J71">
        <v>161</v>
      </c>
    </row>
    <row r="72" spans="1:10" ht="13.5" customHeight="1">
      <c r="A72" t="s">
        <v>43</v>
      </c>
      <c r="B72" t="s">
        <v>44</v>
      </c>
      <c r="C72" t="s">
        <v>45</v>
      </c>
      <c r="D72" s="1">
        <v>100</v>
      </c>
      <c r="E72" t="s">
        <v>12</v>
      </c>
      <c r="F72">
        <v>2548611</v>
      </c>
      <c r="G72" t="s">
        <v>46</v>
      </c>
      <c r="H72">
        <v>20000082</v>
      </c>
      <c r="I72" s="2">
        <f>'Apu pvmlaskenta'!E67</f>
        <v>40863</v>
      </c>
      <c r="J72">
        <v>163</v>
      </c>
    </row>
    <row r="73" spans="1:10" ht="13.5" customHeight="1">
      <c r="A73" t="s">
        <v>25</v>
      </c>
      <c r="B73" t="s">
        <v>273</v>
      </c>
      <c r="C73" t="s">
        <v>26</v>
      </c>
      <c r="D73" s="1">
        <v>100</v>
      </c>
      <c r="E73" t="s">
        <v>12</v>
      </c>
      <c r="F73">
        <v>2569852</v>
      </c>
      <c r="G73" t="s">
        <v>21</v>
      </c>
      <c r="H73">
        <v>20000032</v>
      </c>
      <c r="I73" s="2">
        <f>'Apu pvmlaskenta'!E68</f>
        <v>40857</v>
      </c>
      <c r="J73">
        <v>165</v>
      </c>
    </row>
    <row r="74" spans="1:10" ht="13.5" customHeight="1">
      <c r="A74" t="s">
        <v>246</v>
      </c>
      <c r="B74" t="s">
        <v>247</v>
      </c>
      <c r="C74" t="s">
        <v>248</v>
      </c>
      <c r="D74" s="1">
        <v>100</v>
      </c>
      <c r="E74" t="s">
        <v>12</v>
      </c>
      <c r="F74">
        <v>7443322</v>
      </c>
      <c r="G74" t="s">
        <v>249</v>
      </c>
      <c r="H74">
        <v>20000083</v>
      </c>
      <c r="I74" s="2">
        <f>'Apu pvmlaskenta'!E69</f>
        <v>40851</v>
      </c>
      <c r="J74">
        <v>167</v>
      </c>
    </row>
    <row r="75" spans="1:10" ht="13.5" customHeight="1">
      <c r="A75" t="s">
        <v>70</v>
      </c>
      <c r="B75" t="s">
        <v>71</v>
      </c>
      <c r="C75" t="s">
        <v>72</v>
      </c>
      <c r="D75" s="1">
        <v>35210</v>
      </c>
      <c r="E75" t="s">
        <v>73</v>
      </c>
      <c r="F75">
        <v>364895</v>
      </c>
      <c r="G75" t="s">
        <v>74</v>
      </c>
      <c r="H75">
        <v>20000085</v>
      </c>
      <c r="I75" s="2">
        <f>'Apu pvmlaskenta'!E70</f>
        <v>40845</v>
      </c>
      <c r="J75">
        <v>169</v>
      </c>
    </row>
    <row r="76" spans="1:10" ht="13.5" customHeight="1">
      <c r="A76" t="s">
        <v>99</v>
      </c>
      <c r="B76" t="s">
        <v>100</v>
      </c>
      <c r="C76" t="s">
        <v>101</v>
      </c>
      <c r="D76" s="1">
        <v>5300</v>
      </c>
      <c r="E76" t="s">
        <v>12</v>
      </c>
      <c r="F76">
        <v>9854761</v>
      </c>
      <c r="G76" t="s">
        <v>102</v>
      </c>
      <c r="H76">
        <v>20000071</v>
      </c>
      <c r="I76" s="2">
        <f>'Apu pvmlaskenta'!E71</f>
        <v>40839</v>
      </c>
      <c r="J76">
        <v>171</v>
      </c>
    </row>
    <row r="77" spans="1:10" ht="13.5" customHeight="1">
      <c r="A77" t="s">
        <v>138</v>
      </c>
      <c r="B77" t="s">
        <v>139</v>
      </c>
      <c r="C77" t="s">
        <v>140</v>
      </c>
      <c r="D77" s="1">
        <v>1450</v>
      </c>
      <c r="E77" t="s">
        <v>34</v>
      </c>
      <c r="F77">
        <v>156482</v>
      </c>
      <c r="G77" t="s">
        <v>209</v>
      </c>
      <c r="H77">
        <v>20000027</v>
      </c>
      <c r="I77" s="2">
        <f>'Apu pvmlaskenta'!E72</f>
        <v>40833</v>
      </c>
      <c r="J77">
        <v>173</v>
      </c>
    </row>
    <row r="78" spans="1:10" ht="13.5" customHeight="1">
      <c r="A78" t="s">
        <v>182</v>
      </c>
      <c r="B78" t="s">
        <v>183</v>
      </c>
      <c r="C78" t="s">
        <v>184</v>
      </c>
      <c r="D78" s="1">
        <v>20</v>
      </c>
      <c r="E78" t="s">
        <v>12</v>
      </c>
      <c r="F78">
        <v>247989</v>
      </c>
      <c r="G78" t="s">
        <v>185</v>
      </c>
      <c r="H78">
        <v>20000072</v>
      </c>
      <c r="I78" s="2">
        <f>'Apu pvmlaskenta'!E73</f>
        <v>40827</v>
      </c>
      <c r="J78">
        <v>175</v>
      </c>
    </row>
    <row r="79" spans="1:10" ht="13.5" customHeight="1">
      <c r="A79" t="s">
        <v>103</v>
      </c>
      <c r="B79" t="s">
        <v>104</v>
      </c>
      <c r="C79" t="s">
        <v>105</v>
      </c>
      <c r="D79" s="1">
        <v>98540</v>
      </c>
      <c r="E79" t="s">
        <v>106</v>
      </c>
      <c r="F79">
        <v>159753</v>
      </c>
      <c r="G79" t="s">
        <v>102</v>
      </c>
      <c r="H79">
        <v>20000073</v>
      </c>
      <c r="I79" s="2">
        <f>'Apu pvmlaskenta'!E74</f>
        <v>40821</v>
      </c>
      <c r="J79">
        <v>177</v>
      </c>
    </row>
    <row r="80" spans="1:10" ht="13.5" customHeight="1">
      <c r="A80" t="s">
        <v>107</v>
      </c>
      <c r="B80" t="s">
        <v>149</v>
      </c>
      <c r="C80" t="s">
        <v>150</v>
      </c>
      <c r="D80" s="1">
        <v>3250</v>
      </c>
      <c r="E80" t="s">
        <v>34</v>
      </c>
      <c r="F80">
        <v>201355</v>
      </c>
      <c r="G80" t="s">
        <v>209</v>
      </c>
      <c r="H80">
        <v>20000074</v>
      </c>
      <c r="I80" s="2">
        <f>'Apu pvmlaskenta'!E75</f>
        <v>40815</v>
      </c>
      <c r="J80">
        <v>179</v>
      </c>
    </row>
    <row r="81" spans="1:10" ht="13.5" customHeight="1">
      <c r="A81" t="s">
        <v>176</v>
      </c>
      <c r="B81" t="s">
        <v>250</v>
      </c>
      <c r="C81" t="s">
        <v>251</v>
      </c>
      <c r="D81" s="1">
        <v>1452</v>
      </c>
      <c r="E81" t="s">
        <v>252</v>
      </c>
      <c r="F81">
        <v>2798254</v>
      </c>
      <c r="G81" t="s">
        <v>249</v>
      </c>
      <c r="H81">
        <v>20000075</v>
      </c>
      <c r="I81" s="2">
        <f>'Apu pvmlaskenta'!E76</f>
        <v>40809</v>
      </c>
      <c r="J81">
        <v>181</v>
      </c>
    </row>
    <row r="82" spans="1:10" ht="13.5" customHeight="1">
      <c r="A82" t="s">
        <v>55</v>
      </c>
      <c r="B82" t="s">
        <v>253</v>
      </c>
      <c r="C82" t="s">
        <v>254</v>
      </c>
      <c r="D82" s="1">
        <v>1235</v>
      </c>
      <c r="E82" t="s">
        <v>34</v>
      </c>
      <c r="F82">
        <v>3214569</v>
      </c>
      <c r="G82" t="s">
        <v>255</v>
      </c>
      <c r="H82">
        <v>20000076</v>
      </c>
      <c r="I82" s="2">
        <f>'Apu pvmlaskenta'!E77</f>
        <v>40803</v>
      </c>
      <c r="J82">
        <v>183</v>
      </c>
    </row>
    <row r="83" spans="1:10" ht="13.5" customHeight="1">
      <c r="A83" t="s">
        <v>83</v>
      </c>
      <c r="B83" t="s">
        <v>84</v>
      </c>
      <c r="C83" t="s">
        <v>85</v>
      </c>
      <c r="D83" s="1">
        <v>85465</v>
      </c>
      <c r="E83" t="s">
        <v>61</v>
      </c>
      <c r="F83">
        <v>1254879</v>
      </c>
      <c r="G83" t="s">
        <v>78</v>
      </c>
      <c r="H83">
        <v>20000077</v>
      </c>
      <c r="I83" s="2">
        <f>'Apu pvmlaskenta'!E78</f>
        <v>40797</v>
      </c>
      <c r="J83">
        <v>185</v>
      </c>
    </row>
    <row r="84" spans="1:10" ht="13.5" customHeight="1">
      <c r="A84" t="s">
        <v>160</v>
      </c>
      <c r="B84" t="s">
        <v>84</v>
      </c>
      <c r="C84" t="s">
        <v>161</v>
      </c>
      <c r="D84" s="1">
        <v>1254</v>
      </c>
      <c r="E84" t="s">
        <v>128</v>
      </c>
      <c r="F84">
        <v>125870</v>
      </c>
      <c r="G84" t="s">
        <v>151</v>
      </c>
      <c r="H84">
        <v>20000078</v>
      </c>
      <c r="I84" s="2">
        <f>'Apu pvmlaskenta'!E79</f>
        <v>40791</v>
      </c>
      <c r="J84">
        <v>187</v>
      </c>
    </row>
    <row r="85" spans="1:10" ht="13.5" customHeight="1">
      <c r="A85" t="s">
        <v>47</v>
      </c>
      <c r="B85" t="s">
        <v>48</v>
      </c>
      <c r="C85" t="s">
        <v>49</v>
      </c>
      <c r="D85" s="1">
        <v>3652</v>
      </c>
      <c r="E85" t="s">
        <v>50</v>
      </c>
      <c r="F85">
        <v>784512</v>
      </c>
      <c r="G85" t="s">
        <v>46</v>
      </c>
      <c r="H85">
        <v>20000079</v>
      </c>
      <c r="I85" s="2">
        <f>'Apu pvmlaskenta'!E80</f>
        <v>40785</v>
      </c>
      <c r="J85">
        <v>189</v>
      </c>
    </row>
  </sheetData>
  <sheetProtection/>
  <autoFilter ref="A5:J85"/>
  <printOptions/>
  <pageMargins left="0.75" right="0.75" top="1" bottom="1" header="0.4921259845" footer="0.4921259845"/>
  <pageSetup horizontalDpi="300" verticalDpi="300" orientation="portrait" paperSize="9" r:id="rId3"/>
  <headerFooter alignWithMargins="0">
    <oddHeader>&amp;C&amp;A</oddHeader>
    <oddFooter>&amp;CSivu 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85"/>
  <sheetViews>
    <sheetView zoomScalePageLayoutView="0" workbookViewId="0" topLeftCell="A1">
      <selection activeCell="G1" sqref="G1"/>
    </sheetView>
  </sheetViews>
  <sheetFormatPr defaultColWidth="9.140625" defaultRowHeight="12.75"/>
  <cols>
    <col min="1" max="1" width="10.421875" style="0" bestFit="1" customWidth="1"/>
    <col min="5" max="5" width="21.140625" style="0" customWidth="1"/>
  </cols>
  <sheetData>
    <row r="1" spans="1:5" ht="12.75">
      <c r="A1" s="2">
        <f ca="1">TODAY()</f>
        <v>41579</v>
      </c>
      <c r="D1">
        <v>1</v>
      </c>
      <c r="E1" s="2">
        <f>$A$1-B1-C1-D1</f>
        <v>41578</v>
      </c>
    </row>
    <row r="2" spans="4:5" ht="12.75">
      <c r="D2">
        <v>3</v>
      </c>
      <c r="E2" s="2">
        <f aca="true" t="shared" si="0" ref="E2:E23">$A$1-B2-C2-D2</f>
        <v>41576</v>
      </c>
    </row>
    <row r="3" spans="4:5" ht="12.75">
      <c r="D3">
        <v>5</v>
      </c>
      <c r="E3" s="2">
        <f t="shared" si="0"/>
        <v>41574</v>
      </c>
    </row>
    <row r="4" spans="4:5" ht="12.75">
      <c r="D4">
        <v>7</v>
      </c>
      <c r="E4" s="2">
        <f t="shared" si="0"/>
        <v>41572</v>
      </c>
    </row>
    <row r="5" spans="4:5" ht="12.75">
      <c r="D5">
        <v>8</v>
      </c>
      <c r="E5" s="2">
        <f t="shared" si="0"/>
        <v>41571</v>
      </c>
    </row>
    <row r="6" spans="4:5" ht="12.75">
      <c r="D6">
        <v>23</v>
      </c>
      <c r="E6" s="2">
        <f t="shared" si="0"/>
        <v>41556</v>
      </c>
    </row>
    <row r="7" spans="4:5" ht="12.75">
      <c r="D7">
        <v>6</v>
      </c>
      <c r="E7" s="2">
        <f t="shared" si="0"/>
        <v>41573</v>
      </c>
    </row>
    <row r="8" spans="3:5" ht="12.75">
      <c r="C8">
        <v>55</v>
      </c>
      <c r="E8" s="2">
        <f t="shared" si="0"/>
        <v>41524</v>
      </c>
    </row>
    <row r="9" spans="3:5" ht="12.75">
      <c r="C9">
        <v>60</v>
      </c>
      <c r="E9" s="2">
        <f t="shared" si="0"/>
        <v>41519</v>
      </c>
    </row>
    <row r="10" spans="3:5" ht="12.75">
      <c r="C10">
        <v>65</v>
      </c>
      <c r="D10">
        <v>2</v>
      </c>
      <c r="E10" s="2">
        <f t="shared" si="0"/>
        <v>41512</v>
      </c>
    </row>
    <row r="11" spans="3:5" ht="12.75">
      <c r="C11">
        <v>65</v>
      </c>
      <c r="D11">
        <v>5</v>
      </c>
      <c r="E11" s="2">
        <f t="shared" si="0"/>
        <v>41509</v>
      </c>
    </row>
    <row r="12" spans="3:5" ht="12.75">
      <c r="C12">
        <v>65</v>
      </c>
      <c r="D12">
        <v>7</v>
      </c>
      <c r="E12" s="2">
        <f t="shared" si="0"/>
        <v>41507</v>
      </c>
    </row>
    <row r="13" spans="3:5" ht="12.75">
      <c r="C13">
        <v>65</v>
      </c>
      <c r="D13">
        <v>12</v>
      </c>
      <c r="E13" s="2">
        <f t="shared" si="0"/>
        <v>41502</v>
      </c>
    </row>
    <row r="14" spans="3:5" ht="12.75">
      <c r="C14">
        <v>70</v>
      </c>
      <c r="D14">
        <v>13</v>
      </c>
      <c r="E14" s="2">
        <f t="shared" si="0"/>
        <v>41496</v>
      </c>
    </row>
    <row r="15" spans="3:5" ht="12.75">
      <c r="C15">
        <v>75</v>
      </c>
      <c r="D15">
        <v>14</v>
      </c>
      <c r="E15" s="2">
        <f t="shared" si="0"/>
        <v>41490</v>
      </c>
    </row>
    <row r="16" spans="3:5" ht="12.75">
      <c r="C16">
        <v>80</v>
      </c>
      <c r="D16">
        <v>15</v>
      </c>
      <c r="E16" s="2">
        <f t="shared" si="0"/>
        <v>41484</v>
      </c>
    </row>
    <row r="17" spans="3:5" ht="12.75">
      <c r="C17">
        <v>80</v>
      </c>
      <c r="D17">
        <v>16</v>
      </c>
      <c r="E17" s="2">
        <f t="shared" si="0"/>
        <v>41483</v>
      </c>
    </row>
    <row r="18" spans="3:5" ht="12.75">
      <c r="C18">
        <v>80</v>
      </c>
      <c r="D18">
        <v>17</v>
      </c>
      <c r="E18" s="2">
        <f t="shared" si="0"/>
        <v>41482</v>
      </c>
    </row>
    <row r="19" spans="3:5" ht="12.75">
      <c r="C19">
        <v>80</v>
      </c>
      <c r="D19">
        <v>18</v>
      </c>
      <c r="E19" s="2">
        <f t="shared" si="0"/>
        <v>41481</v>
      </c>
    </row>
    <row r="20" spans="3:5" ht="12.75">
      <c r="C20">
        <v>80</v>
      </c>
      <c r="D20">
        <v>19</v>
      </c>
      <c r="E20" s="2">
        <f t="shared" si="0"/>
        <v>41480</v>
      </c>
    </row>
    <row r="21" spans="3:5" ht="12.75">
      <c r="C21">
        <v>120</v>
      </c>
      <c r="D21">
        <v>20</v>
      </c>
      <c r="E21" s="2">
        <f t="shared" si="0"/>
        <v>41439</v>
      </c>
    </row>
    <row r="22" spans="3:5" ht="12.75">
      <c r="C22">
        <v>125</v>
      </c>
      <c r="D22">
        <v>21</v>
      </c>
      <c r="E22" s="2">
        <f t="shared" si="0"/>
        <v>41433</v>
      </c>
    </row>
    <row r="23" spans="3:5" ht="12.75">
      <c r="C23">
        <v>130</v>
      </c>
      <c r="D23">
        <v>22</v>
      </c>
      <c r="E23" s="2">
        <f t="shared" si="0"/>
        <v>41427</v>
      </c>
    </row>
    <row r="24" spans="2:5" ht="12.75">
      <c r="B24">
        <v>300</v>
      </c>
      <c r="C24">
        <v>135</v>
      </c>
      <c r="D24">
        <v>23</v>
      </c>
      <c r="E24" s="2">
        <f aca="true" t="shared" si="1" ref="E24:E55">$A$1-$B$24-C24-D24</f>
        <v>41121</v>
      </c>
    </row>
    <row r="25" spans="3:5" ht="12.75">
      <c r="C25">
        <v>140</v>
      </c>
      <c r="D25">
        <v>24</v>
      </c>
      <c r="E25" s="2">
        <f t="shared" si="1"/>
        <v>41115</v>
      </c>
    </row>
    <row r="26" spans="3:5" ht="12.75">
      <c r="C26">
        <v>145</v>
      </c>
      <c r="D26">
        <v>25</v>
      </c>
      <c r="E26" s="2">
        <f t="shared" si="1"/>
        <v>41109</v>
      </c>
    </row>
    <row r="27" spans="3:5" ht="12.75">
      <c r="C27">
        <v>150</v>
      </c>
      <c r="D27">
        <v>26</v>
      </c>
      <c r="E27" s="2">
        <f t="shared" si="1"/>
        <v>41103</v>
      </c>
    </row>
    <row r="28" spans="3:5" ht="12.75">
      <c r="C28">
        <v>155</v>
      </c>
      <c r="D28">
        <v>27</v>
      </c>
      <c r="E28" s="2">
        <f t="shared" si="1"/>
        <v>41097</v>
      </c>
    </row>
    <row r="29" spans="3:5" ht="12.75">
      <c r="C29">
        <v>160</v>
      </c>
      <c r="D29">
        <v>28</v>
      </c>
      <c r="E29" s="2">
        <f t="shared" si="1"/>
        <v>41091</v>
      </c>
    </row>
    <row r="30" spans="3:5" ht="12.75">
      <c r="C30">
        <v>165</v>
      </c>
      <c r="D30">
        <v>29</v>
      </c>
      <c r="E30" s="2">
        <f t="shared" si="1"/>
        <v>41085</v>
      </c>
    </row>
    <row r="31" spans="3:5" ht="12.75">
      <c r="C31">
        <v>170</v>
      </c>
      <c r="D31">
        <v>30</v>
      </c>
      <c r="E31" s="2">
        <f t="shared" si="1"/>
        <v>41079</v>
      </c>
    </row>
    <row r="32" spans="3:5" ht="12.75">
      <c r="C32">
        <v>175</v>
      </c>
      <c r="D32">
        <v>31</v>
      </c>
      <c r="E32" s="2">
        <f t="shared" si="1"/>
        <v>41073</v>
      </c>
    </row>
    <row r="33" spans="3:5" ht="12.75">
      <c r="C33">
        <v>180</v>
      </c>
      <c r="D33">
        <v>32</v>
      </c>
      <c r="E33" s="2">
        <f t="shared" si="1"/>
        <v>41067</v>
      </c>
    </row>
    <row r="34" spans="3:5" ht="12.75">
      <c r="C34">
        <v>185</v>
      </c>
      <c r="D34">
        <v>33</v>
      </c>
      <c r="E34" s="2">
        <f t="shared" si="1"/>
        <v>41061</v>
      </c>
    </row>
    <row r="35" spans="3:5" ht="12.75">
      <c r="C35">
        <v>190</v>
      </c>
      <c r="D35">
        <v>34</v>
      </c>
      <c r="E35" s="2">
        <f t="shared" si="1"/>
        <v>41055</v>
      </c>
    </row>
    <row r="36" spans="3:5" ht="12.75">
      <c r="C36">
        <v>195</v>
      </c>
      <c r="D36">
        <v>35</v>
      </c>
      <c r="E36" s="2">
        <f t="shared" si="1"/>
        <v>41049</v>
      </c>
    </row>
    <row r="37" spans="3:5" ht="12.75">
      <c r="C37">
        <v>200</v>
      </c>
      <c r="D37">
        <v>36</v>
      </c>
      <c r="E37" s="2">
        <f t="shared" si="1"/>
        <v>41043</v>
      </c>
    </row>
    <row r="38" spans="3:5" ht="12.75">
      <c r="C38">
        <v>205</v>
      </c>
      <c r="D38">
        <v>37</v>
      </c>
      <c r="E38" s="2">
        <f t="shared" si="1"/>
        <v>41037</v>
      </c>
    </row>
    <row r="39" spans="3:5" ht="12.75">
      <c r="C39">
        <v>210</v>
      </c>
      <c r="D39">
        <v>38</v>
      </c>
      <c r="E39" s="2">
        <f t="shared" si="1"/>
        <v>41031</v>
      </c>
    </row>
    <row r="40" spans="3:5" ht="12.75">
      <c r="C40">
        <v>215</v>
      </c>
      <c r="D40">
        <v>39</v>
      </c>
      <c r="E40" s="2">
        <f t="shared" si="1"/>
        <v>41025</v>
      </c>
    </row>
    <row r="41" spans="3:5" ht="12.75">
      <c r="C41">
        <v>220</v>
      </c>
      <c r="D41">
        <v>40</v>
      </c>
      <c r="E41" s="2">
        <f t="shared" si="1"/>
        <v>41019</v>
      </c>
    </row>
    <row r="42" spans="3:5" ht="12.75">
      <c r="C42">
        <v>225</v>
      </c>
      <c r="D42">
        <v>41</v>
      </c>
      <c r="E42" s="2">
        <f t="shared" si="1"/>
        <v>41013</v>
      </c>
    </row>
    <row r="43" spans="3:5" ht="12.75">
      <c r="C43">
        <v>230</v>
      </c>
      <c r="D43">
        <v>42</v>
      </c>
      <c r="E43" s="2">
        <f t="shared" si="1"/>
        <v>41007</v>
      </c>
    </row>
    <row r="44" spans="3:5" ht="12.75">
      <c r="C44">
        <v>235</v>
      </c>
      <c r="D44">
        <v>43</v>
      </c>
      <c r="E44" s="2">
        <f t="shared" si="1"/>
        <v>41001</v>
      </c>
    </row>
    <row r="45" spans="3:5" ht="12.75">
      <c r="C45">
        <v>240</v>
      </c>
      <c r="D45">
        <v>44</v>
      </c>
      <c r="E45" s="2">
        <f t="shared" si="1"/>
        <v>40995</v>
      </c>
    </row>
    <row r="46" spans="3:5" ht="12.75">
      <c r="C46">
        <v>245</v>
      </c>
      <c r="D46">
        <v>45</v>
      </c>
      <c r="E46" s="2">
        <f t="shared" si="1"/>
        <v>40989</v>
      </c>
    </row>
    <row r="47" spans="3:5" ht="12.75">
      <c r="C47">
        <v>250</v>
      </c>
      <c r="D47">
        <v>46</v>
      </c>
      <c r="E47" s="2">
        <f t="shared" si="1"/>
        <v>40983</v>
      </c>
    </row>
    <row r="48" spans="3:5" ht="12.75">
      <c r="C48">
        <v>255</v>
      </c>
      <c r="D48">
        <v>47</v>
      </c>
      <c r="E48" s="2">
        <f t="shared" si="1"/>
        <v>40977</v>
      </c>
    </row>
    <row r="49" spans="3:5" ht="12.75">
      <c r="C49">
        <v>260</v>
      </c>
      <c r="D49">
        <v>48</v>
      </c>
      <c r="E49" s="2">
        <f t="shared" si="1"/>
        <v>40971</v>
      </c>
    </row>
    <row r="50" spans="3:5" ht="12.75">
      <c r="C50">
        <v>265</v>
      </c>
      <c r="D50">
        <v>49</v>
      </c>
      <c r="E50" s="2">
        <f t="shared" si="1"/>
        <v>40965</v>
      </c>
    </row>
    <row r="51" spans="3:5" ht="12.75">
      <c r="C51">
        <v>270</v>
      </c>
      <c r="D51">
        <v>50</v>
      </c>
      <c r="E51" s="2">
        <f t="shared" si="1"/>
        <v>40959</v>
      </c>
    </row>
    <row r="52" spans="3:5" ht="12.75">
      <c r="C52">
        <v>275</v>
      </c>
      <c r="D52">
        <v>51</v>
      </c>
      <c r="E52" s="2">
        <f t="shared" si="1"/>
        <v>40953</v>
      </c>
    </row>
    <row r="53" spans="3:5" ht="12.75">
      <c r="C53">
        <v>280</v>
      </c>
      <c r="D53">
        <v>52</v>
      </c>
      <c r="E53" s="2">
        <f t="shared" si="1"/>
        <v>40947</v>
      </c>
    </row>
    <row r="54" spans="3:5" ht="12.75">
      <c r="C54">
        <v>285</v>
      </c>
      <c r="D54">
        <v>53</v>
      </c>
      <c r="E54" s="2">
        <f t="shared" si="1"/>
        <v>40941</v>
      </c>
    </row>
    <row r="55" spans="3:5" ht="12.75">
      <c r="C55">
        <v>290</v>
      </c>
      <c r="D55">
        <v>54</v>
      </c>
      <c r="E55" s="2">
        <f t="shared" si="1"/>
        <v>40935</v>
      </c>
    </row>
    <row r="56" spans="3:5" ht="12.75">
      <c r="C56">
        <v>295</v>
      </c>
      <c r="D56">
        <v>55</v>
      </c>
      <c r="E56" s="2">
        <f aca="true" t="shared" si="2" ref="E56:E87">$A$1-$B$24-C56-D56</f>
        <v>40929</v>
      </c>
    </row>
    <row r="57" spans="3:5" ht="12.75">
      <c r="C57">
        <v>300</v>
      </c>
      <c r="D57">
        <v>56</v>
      </c>
      <c r="E57" s="2">
        <f t="shared" si="2"/>
        <v>40923</v>
      </c>
    </row>
    <row r="58" spans="3:5" ht="12.75">
      <c r="C58">
        <v>305</v>
      </c>
      <c r="D58">
        <v>57</v>
      </c>
      <c r="E58" s="2">
        <f t="shared" si="2"/>
        <v>40917</v>
      </c>
    </row>
    <row r="59" spans="3:5" ht="12.75">
      <c r="C59">
        <v>310</v>
      </c>
      <c r="D59">
        <v>58</v>
      </c>
      <c r="E59" s="2">
        <f t="shared" si="2"/>
        <v>40911</v>
      </c>
    </row>
    <row r="60" spans="3:5" ht="12.75">
      <c r="C60">
        <v>315</v>
      </c>
      <c r="D60">
        <v>59</v>
      </c>
      <c r="E60" s="2">
        <f t="shared" si="2"/>
        <v>40905</v>
      </c>
    </row>
    <row r="61" spans="3:5" ht="12.75">
      <c r="C61">
        <v>320</v>
      </c>
      <c r="D61">
        <v>60</v>
      </c>
      <c r="E61" s="2">
        <f t="shared" si="2"/>
        <v>40899</v>
      </c>
    </row>
    <row r="62" spans="3:5" ht="12.75">
      <c r="C62">
        <v>325</v>
      </c>
      <c r="D62">
        <v>61</v>
      </c>
      <c r="E62" s="2">
        <f t="shared" si="2"/>
        <v>40893</v>
      </c>
    </row>
    <row r="63" spans="3:5" ht="12.75">
      <c r="C63">
        <v>330</v>
      </c>
      <c r="D63">
        <v>62</v>
      </c>
      <c r="E63" s="2">
        <f t="shared" si="2"/>
        <v>40887</v>
      </c>
    </row>
    <row r="64" spans="3:5" ht="12.75">
      <c r="C64">
        <v>335</v>
      </c>
      <c r="D64">
        <v>63</v>
      </c>
      <c r="E64" s="2">
        <f t="shared" si="2"/>
        <v>40881</v>
      </c>
    </row>
    <row r="65" spans="3:5" ht="12.75">
      <c r="C65">
        <v>340</v>
      </c>
      <c r="D65">
        <v>64</v>
      </c>
      <c r="E65" s="2">
        <f t="shared" si="2"/>
        <v>40875</v>
      </c>
    </row>
    <row r="66" spans="3:5" ht="12.75">
      <c r="C66">
        <v>345</v>
      </c>
      <c r="D66">
        <v>65</v>
      </c>
      <c r="E66" s="2">
        <f t="shared" si="2"/>
        <v>40869</v>
      </c>
    </row>
    <row r="67" spans="3:5" ht="12.75">
      <c r="C67">
        <v>350</v>
      </c>
      <c r="D67">
        <v>66</v>
      </c>
      <c r="E67" s="2">
        <f t="shared" si="2"/>
        <v>40863</v>
      </c>
    </row>
    <row r="68" spans="3:5" ht="12.75">
      <c r="C68">
        <v>355</v>
      </c>
      <c r="D68">
        <v>67</v>
      </c>
      <c r="E68" s="2">
        <f t="shared" si="2"/>
        <v>40857</v>
      </c>
    </row>
    <row r="69" spans="3:5" ht="12.75">
      <c r="C69">
        <v>360</v>
      </c>
      <c r="D69">
        <v>68</v>
      </c>
      <c r="E69" s="2">
        <f t="shared" si="2"/>
        <v>40851</v>
      </c>
    </row>
    <row r="70" spans="3:5" ht="12.75">
      <c r="C70">
        <v>365</v>
      </c>
      <c r="D70">
        <v>69</v>
      </c>
      <c r="E70" s="2">
        <f t="shared" si="2"/>
        <v>40845</v>
      </c>
    </row>
    <row r="71" spans="3:5" ht="12.75">
      <c r="C71">
        <v>370</v>
      </c>
      <c r="D71">
        <v>70</v>
      </c>
      <c r="E71" s="2">
        <f t="shared" si="2"/>
        <v>40839</v>
      </c>
    </row>
    <row r="72" spans="3:5" ht="12.75">
      <c r="C72">
        <v>375</v>
      </c>
      <c r="D72">
        <v>71</v>
      </c>
      <c r="E72" s="2">
        <f t="shared" si="2"/>
        <v>40833</v>
      </c>
    </row>
    <row r="73" spans="3:5" ht="12.75">
      <c r="C73">
        <v>380</v>
      </c>
      <c r="D73">
        <v>72</v>
      </c>
      <c r="E73" s="2">
        <f t="shared" si="2"/>
        <v>40827</v>
      </c>
    </row>
    <row r="74" spans="3:5" ht="12.75">
      <c r="C74">
        <v>385</v>
      </c>
      <c r="D74">
        <v>73</v>
      </c>
      <c r="E74" s="2">
        <f t="shared" si="2"/>
        <v>40821</v>
      </c>
    </row>
    <row r="75" spans="3:5" ht="12.75">
      <c r="C75">
        <v>390</v>
      </c>
      <c r="D75">
        <v>74</v>
      </c>
      <c r="E75" s="2">
        <f t="shared" si="2"/>
        <v>40815</v>
      </c>
    </row>
    <row r="76" spans="3:5" ht="12.75">
      <c r="C76">
        <v>395</v>
      </c>
      <c r="D76">
        <v>75</v>
      </c>
      <c r="E76" s="2">
        <f t="shared" si="2"/>
        <v>40809</v>
      </c>
    </row>
    <row r="77" spans="3:5" ht="12.75">
      <c r="C77">
        <v>400</v>
      </c>
      <c r="D77">
        <v>76</v>
      </c>
      <c r="E77" s="2">
        <f t="shared" si="2"/>
        <v>40803</v>
      </c>
    </row>
    <row r="78" spans="3:5" ht="12.75">
      <c r="C78">
        <v>405</v>
      </c>
      <c r="D78">
        <v>77</v>
      </c>
      <c r="E78" s="2">
        <f t="shared" si="2"/>
        <v>40797</v>
      </c>
    </row>
    <row r="79" spans="3:5" ht="12.75">
      <c r="C79">
        <v>410</v>
      </c>
      <c r="D79">
        <v>78</v>
      </c>
      <c r="E79" s="2">
        <f t="shared" si="2"/>
        <v>40791</v>
      </c>
    </row>
    <row r="80" spans="3:5" ht="12.75">
      <c r="C80">
        <v>415</v>
      </c>
      <c r="D80">
        <v>79</v>
      </c>
      <c r="E80" s="2">
        <f t="shared" si="2"/>
        <v>40785</v>
      </c>
    </row>
    <row r="81" spans="3:5" ht="12.75">
      <c r="C81">
        <v>420</v>
      </c>
      <c r="D81">
        <v>80</v>
      </c>
      <c r="E81" s="2">
        <f t="shared" si="2"/>
        <v>40779</v>
      </c>
    </row>
    <row r="82" ht="12.75">
      <c r="E82" s="2"/>
    </row>
    <row r="83" ht="12.75">
      <c r="E83" s="2"/>
    </row>
    <row r="84" ht="12.75">
      <c r="E84" s="2"/>
    </row>
    <row r="85" ht="12.75">
      <c r="E85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Ammatti-Instituutti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IrjaU</dc:creator>
  <cp:keywords/>
  <dc:description/>
  <cp:lastModifiedBy>adminantti</cp:lastModifiedBy>
  <cp:lastPrinted>1998-10-20T08:57:51Z</cp:lastPrinted>
  <dcterms:created xsi:type="dcterms:W3CDTF">1998-04-24T12:05:53Z</dcterms:created>
  <dcterms:modified xsi:type="dcterms:W3CDTF">2013-11-01T07:03:17Z</dcterms:modified>
  <cp:category/>
  <cp:version/>
  <cp:contentType/>
  <cp:contentStatus/>
</cp:coreProperties>
</file>