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0380" windowHeight="6030"/>
  </bookViews>
  <sheets>
    <sheet name="Taul1" sheetId="1" r:id="rId1"/>
    <sheet name="Taul2" sheetId="2" r:id="rId2"/>
    <sheet name="Taul3" sheetId="3" r:id="rId3"/>
  </sheets>
  <definedNames>
    <definedName name="solua1">Taul1!#REF!</definedName>
  </definedNames>
  <calcPr calcId="145621" calcMode="manual"/>
  <pivotCaches>
    <pivotCache cacheId="12" r:id="rId4"/>
  </pivotCaches>
</workbook>
</file>

<file path=xl/calcChain.xml><?xml version="1.0" encoding="utf-8"?>
<calcChain xmlns="http://schemas.openxmlformats.org/spreadsheetml/2006/main"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B12" i="1" l="1"/>
  <c r="C12" i="1"/>
  <c r="D12" i="1"/>
  <c r="G12" i="1" s="1"/>
  <c r="E12" i="1"/>
  <c r="F12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<sst xmlns="http://schemas.openxmlformats.org/spreadsheetml/2006/main" count="124" uniqueCount="43">
  <si>
    <t>aika</t>
  </si>
  <si>
    <t>kirjat</t>
  </si>
  <si>
    <t>cd</t>
  </si>
  <si>
    <t>tietokone</t>
  </si>
  <si>
    <t>kynä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</si>
  <si>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</si>
  <si>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</si>
  <si>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</si>
  <si>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</si>
  <si>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</si>
  <si>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</si>
  <si>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</si>
  <si>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</si>
  <si>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</si>
  <si>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Excelissä on solutietoa, graafista kaaviota, Pivot- taulukkoa tai kuvaa (tai automaattista muotoa)</t>
  </si>
  <si>
    <t>Asiakas</t>
  </si>
  <si>
    <t>Tuote</t>
  </si>
  <si>
    <t>Tuotekoodi</t>
  </si>
  <si>
    <t>Aluetoimisto</t>
  </si>
  <si>
    <t>Myyjä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</si>
  <si>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</si>
  <si>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</si>
  <si>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</si>
  <si>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</si>
  <si>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</si>
  <si>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</si>
  <si>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</si>
  <si>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</si>
  <si>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</si>
  <si>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</si>
  <si>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</si>
  <si>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</si>
  <si>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</si>
  <si>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</si>
  <si>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</si>
  <si>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</si>
  <si>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</si>
  <si>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</si>
  <si>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Kaikki yhteensä</t>
  </si>
  <si>
    <t>Summa  / myynti</t>
  </si>
  <si>
    <t>Summa  / kulut</t>
  </si>
  <si>
    <t>Summa  / Tulos</t>
  </si>
  <si>
    <t>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</si>
</sst>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0" borderId="0" xfId="0" applyFont="1"/>
    <xf numFmtId="0" fontId="2" fillId="0" borderId="0" xfId="0" applyFont="1" applyProtection="1"/>
    <xf numFmtId="3" fontId="5" fillId="0" borderId="0" xfId="0" applyNumberFormat="1" applyFont="1"/>
    <xf numFmtId="3" fontId="5" fillId="0" borderId="0" xfId="0" applyNumberFormat="1" applyFont="1" applyBorder="1"/>
    <xf numFmtId="0" fontId="0" fillId="0" borderId="0" xfId="0" pivotButton="1"/>
    <xf numFmtId="0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5967413441955E-2"/>
          <c:y val="0.10358565737051793"/>
          <c:w val="0.714867617107943"/>
          <c:h val="0.7171314741035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Taul1!$B$5</c:f>
              <c:strCache>
                <c:ptCount val="1"/>
                <c:pt idx="0">
                  <c:v>kirjat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Taul1!$A$6:$A$11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Taul1!$B$6:$B$11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77</c:v>
                </c:pt>
                <c:pt idx="3">
                  <c:v>10</c:v>
                </c:pt>
                <c:pt idx="4">
                  <c:v>250</c:v>
                </c:pt>
                <c:pt idx="5">
                  <c:v>331</c:v>
                </c:pt>
              </c:numCache>
            </c:numRef>
          </c:val>
        </c:ser>
        <c:ser>
          <c:idx val="1"/>
          <c:order val="1"/>
          <c:tx>
            <c:strRef>
              <c:f>Taul1!$C$5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Taul1!$A$6:$A$11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Taul1!$C$6:$C$11</c:f>
              <c:numCache>
                <c:formatCode>General</c:formatCode>
                <c:ptCount val="6"/>
                <c:pt idx="0">
                  <c:v>200</c:v>
                </c:pt>
                <c:pt idx="1">
                  <c:v>60</c:v>
                </c:pt>
                <c:pt idx="2">
                  <c:v>78</c:v>
                </c:pt>
                <c:pt idx="3">
                  <c:v>20</c:v>
                </c:pt>
                <c:pt idx="4">
                  <c:v>300</c:v>
                </c:pt>
                <c:pt idx="5">
                  <c:v>332</c:v>
                </c:pt>
              </c:numCache>
            </c:numRef>
          </c:val>
        </c:ser>
        <c:ser>
          <c:idx val="2"/>
          <c:order val="2"/>
          <c:tx>
            <c:strRef>
              <c:f>Taul1!$D$5</c:f>
              <c:strCache>
                <c:ptCount val="1"/>
                <c:pt idx="0">
                  <c:v>tietokone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Taul1!$A$6:$A$11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Taul1!$D$6:$D$11</c:f>
              <c:numCache>
                <c:formatCode>General</c:formatCode>
                <c:ptCount val="6"/>
                <c:pt idx="0">
                  <c:v>300</c:v>
                </c:pt>
                <c:pt idx="1">
                  <c:v>70</c:v>
                </c:pt>
                <c:pt idx="2">
                  <c:v>79</c:v>
                </c:pt>
                <c:pt idx="3">
                  <c:v>30</c:v>
                </c:pt>
                <c:pt idx="4">
                  <c:v>350</c:v>
                </c:pt>
                <c:pt idx="5">
                  <c:v>333</c:v>
                </c:pt>
              </c:numCache>
            </c:numRef>
          </c:val>
        </c:ser>
        <c:ser>
          <c:idx val="3"/>
          <c:order val="3"/>
          <c:tx>
            <c:strRef>
              <c:f>Taul1!$E$5</c:f>
              <c:strCache>
                <c:ptCount val="1"/>
                <c:pt idx="0">
                  <c:v>kynä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Taul1!$A$6:$A$11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Taul1!$E$6:$E$11</c:f>
              <c:numCache>
                <c:formatCode>General</c:formatCode>
                <c:ptCount val="6"/>
                <c:pt idx="0">
                  <c:v>400</c:v>
                </c:pt>
                <c:pt idx="1">
                  <c:v>80</c:v>
                </c:pt>
                <c:pt idx="2">
                  <c:v>80</c:v>
                </c:pt>
                <c:pt idx="3">
                  <c:v>40</c:v>
                </c:pt>
                <c:pt idx="4">
                  <c:v>400</c:v>
                </c:pt>
                <c:pt idx="5">
                  <c:v>334</c:v>
                </c:pt>
              </c:numCache>
            </c:numRef>
          </c:val>
        </c:ser>
        <c:ser>
          <c:idx val="4"/>
          <c:order val="4"/>
          <c:tx>
            <c:strRef>
              <c:f>Taul1!$F$5</c:f>
              <c:strCache>
                <c:ptCount val="1"/>
                <c:pt idx="0">
                  <c:v>paperi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Taul1!$A$6:$A$11</c:f>
              <c:strCache>
                <c:ptCount val="6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</c:strCache>
            </c:strRef>
          </c:cat>
          <c:val>
            <c:numRef>
              <c:f>Taul1!$F$6:$F$11</c:f>
              <c:numCache>
                <c:formatCode>General</c:formatCode>
                <c:ptCount val="6"/>
                <c:pt idx="0">
                  <c:v>500</c:v>
                </c:pt>
                <c:pt idx="1">
                  <c:v>90</c:v>
                </c:pt>
                <c:pt idx="2">
                  <c:v>81</c:v>
                </c:pt>
                <c:pt idx="3">
                  <c:v>50</c:v>
                </c:pt>
                <c:pt idx="4">
                  <c:v>450</c:v>
                </c:pt>
                <c:pt idx="5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95008"/>
        <c:axId val="158409088"/>
      </c:barChart>
      <c:catAx>
        <c:axId val="1583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840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0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839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3054989816705"/>
          <c:y val="0.25099601593625498"/>
          <c:w val="0.14867617107942976"/>
          <c:h val="0.42231075697211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28575</xdr:rowOff>
    </xdr:from>
    <xdr:to>
      <xdr:col>7</xdr:col>
      <xdr:colOff>504825</xdr:colOff>
      <xdr:row>28</xdr:row>
      <xdr:rowOff>152400</xdr:rowOff>
    </xdr:to>
    <xdr:graphicFrame macro="">
      <xdr:nvGraphicFramePr>
        <xdr:cNvPr id="1038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14</xdr:row>
      <xdr:rowOff>66675</xdr:rowOff>
    </xdr:from>
    <xdr:to>
      <xdr:col>4</xdr:col>
      <xdr:colOff>247650</xdr:colOff>
      <xdr:row>17</xdr:row>
      <xdr:rowOff>66675</xdr:rowOff>
    </xdr:to>
    <xdr:sp macro="" textlink="">
      <xdr:nvSpPr>
        <xdr:cNvPr id="2" name="Kuvaselitesuorakulmio 1"/>
        <xdr:cNvSpPr/>
      </xdr:nvSpPr>
      <xdr:spPr bwMode="auto">
        <a:xfrm>
          <a:off x="1609725" y="2371725"/>
          <a:ext cx="1076325" cy="485775"/>
        </a:xfrm>
        <a:prstGeom prst="wedgeRectCallout">
          <a:avLst>
            <a:gd name="adj1" fmla="val 71203"/>
            <a:gd name="adj2" fmla="val 227206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fi-FI" sz="1100"/>
            <a:t>Selityksiä</a:t>
          </a:r>
        </a:p>
      </xdr:txBody>
    </xdr:sp>
    <xdr:clientData/>
  </xdr:twoCellAnchor>
  <xdr:twoCellAnchor editAs="oneCell">
    <xdr:from>
      <xdr:col>8</xdr:col>
      <xdr:colOff>19050</xdr:colOff>
      <xdr:row>4</xdr:row>
      <xdr:rowOff>9525</xdr:rowOff>
    </xdr:from>
    <xdr:to>
      <xdr:col>10</xdr:col>
      <xdr:colOff>600075</xdr:colOff>
      <xdr:row>12</xdr:row>
      <xdr:rowOff>66675</xdr:rowOff>
    </xdr:to>
    <xdr:pic>
      <xdr:nvPicPr>
        <xdr:cNvPr id="1040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69532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ti Ylänen" refreshedDate="41246.606883680557" createdVersion="4" refreshedVersion="4" minRefreshableVersion="3" recordCount="18">
  <cacheSource type="worksheet">
    <worksheetSource ref="J16:Q34" sheet="Taul1"/>
  </cacheSource>
  <cacheFields count="8">
    <cacheField name="Asiakas" numFmtId="0">
      <sharedItems/>
    </cacheField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5">
        <s v="Laakso"/>
        <s v="Tasanpää"/>
        <s v="Muttila"/>
        <s v="Niemi"/>
        <s v="Koskelonpää"/>
      </sharedItems>
    </cacheField>
    <cacheField name="myynti" numFmtId="3">
      <sharedItems containsSemiMixedTypes="0" containsString="0" containsNumber="1" containsInteger="1" minValue="520" maxValue="810"/>
    </cacheField>
    <cacheField name="kulut" numFmtId="3">
      <sharedItems containsSemiMixedTypes="0" containsString="0" containsNumber="1" containsInteger="1" minValue="220" maxValue="365"/>
    </cacheField>
    <cacheField name="Tulos" numFmtId="3">
      <sharedItems containsSemiMixedTypes="0" containsString="0" containsNumber="1" containsInteger="1" minValue="300" maxValue="4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Helsinki"/>
    <x v="0"/>
    <n v="630"/>
    <n v="275"/>
    <n v="355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Tanska"/>
    <s v="alasin"/>
    <s v="AL0010"/>
    <s v="Turku"/>
    <x v="1"/>
    <n v="520"/>
    <n v="220"/>
    <n v="300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Suomi"/>
    <s v="kaapin ovi"/>
    <s v="KAO010"/>
    <s v="Tampere"/>
    <x v="2"/>
    <n v="810"/>
    <n v="365"/>
    <n v="44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Ruotsi"/>
    <s v="kaapin ovi"/>
    <s v="KAO010"/>
    <s v="Helsinki"/>
    <x v="3"/>
    <n v="750"/>
    <n v="335"/>
    <n v="415"/>
  </r>
  <r>
    <s v="Tanska"/>
    <s v="kaapin ovi"/>
    <s v="KAO010"/>
    <s v="Turku"/>
    <x v="4"/>
    <n v="600"/>
    <n v="260"/>
    <n v="340"/>
  </r>
  <r>
    <s v="Tanska"/>
    <s v="kaapin ovi"/>
    <s v="KAO010"/>
    <s v="Turku"/>
    <x v="4"/>
    <n v="600"/>
    <n v="26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4" cacheId="12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compact="0" compactData="0" gridDropZones="1" multipleFieldFilters="0">
  <location ref="N2:Q9" firstHeaderRow="1" firstDataRow="2" firstDataCol="1"/>
  <pivotFields count="8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">
        <item x="4"/>
        <item x="0"/>
        <item x="2"/>
        <item x="3"/>
        <item x="1"/>
        <item t="default"/>
      </items>
    </pivotField>
    <pivotField dataField="1" compact="0" numFmtId="3" outline="0" showAll="0"/>
    <pivotField dataField="1" compact="0" numFmtId="3" outline="0" showAll="0"/>
    <pivotField dataField="1" compact="0" numFmtId="3" outline="0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 / myynti" fld="5" baseField="0" baseItem="0"/>
    <dataField name="Summa  / kulut" fld="6" baseField="0" baseItem="0"/>
    <dataField name="Summa  / Tulo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tabSelected="1" workbookViewId="0">
      <selection activeCell="A3" sqref="A3"/>
    </sheetView>
  </sheetViews>
  <sheetFormatPr defaultRowHeight="12.75" x14ac:dyDescent="0.2"/>
  <cols>
    <col min="13" max="14" width="16.85546875" customWidth="1"/>
    <col min="15" max="18" width="11.7109375" customWidth="1"/>
    <col min="19" max="19" width="15.42578125" customWidth="1"/>
    <col min="20" max="20" width="16.42578125" customWidth="1"/>
    <col min="21" max="21" width="14.85546875" customWidth="1"/>
    <col min="22" max="22" width="15.28515625" customWidth="1"/>
    <col min="23" max="25" width="11.7109375" customWidth="1"/>
    <col min="26" max="27" width="16.42578125" bestFit="1" customWidth="1"/>
    <col min="28" max="28" width="25.7109375" bestFit="1" customWidth="1"/>
    <col min="29" max="29" width="24.42578125" bestFit="1" customWidth="1"/>
    <col min="30" max="30" width="24" bestFit="1" customWidth="1"/>
  </cols>
  <sheetData>
    <row r="2" spans="1:17" ht="15.75" x14ac:dyDescent="0.25">
      <c r="B2" s="5" t="s">
        <v>14</v>
      </c>
      <c r="C2" s="5"/>
      <c r="D2" s="5"/>
      <c r="E2" s="5"/>
      <c r="F2" s="5"/>
      <c r="G2" s="5"/>
      <c r="H2" s="5"/>
      <c r="I2" s="5"/>
      <c r="J2" s="6"/>
      <c r="K2" s="6"/>
      <c r="O2" s="13" t="s">
        <v>42</v>
      </c>
    </row>
    <row r="3" spans="1:17" x14ac:dyDescent="0.2">
      <c r="B3" s="4"/>
      <c r="N3" s="13" t="s">
        <v>19</v>
      </c>
      <c r="O3" t="s">
        <v>39</v>
      </c>
      <c r="P3" t="s">
        <v>40</v>
      </c>
      <c r="Q3" t="s">
        <v>41</v>
      </c>
    </row>
    <row r="4" spans="1:17" x14ac:dyDescent="0.2">
      <c r="N4" t="s">
        <v>37</v>
      </c>
      <c r="O4" s="14">
        <v>1200</v>
      </c>
      <c r="P4" s="14">
        <v>520</v>
      </c>
      <c r="Q4" s="14">
        <v>680</v>
      </c>
    </row>
    <row r="5" spans="1:17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 t="s">
        <v>6</v>
      </c>
      <c r="N5" t="s">
        <v>27</v>
      </c>
      <c r="O5" s="14">
        <v>2520</v>
      </c>
      <c r="P5" s="14">
        <v>1100</v>
      </c>
      <c r="Q5" s="14">
        <v>1420</v>
      </c>
    </row>
    <row r="6" spans="1:17" x14ac:dyDescent="0.2">
      <c r="A6" s="1" t="s">
        <v>7</v>
      </c>
      <c r="B6" s="3">
        <v>100</v>
      </c>
      <c r="C6" s="3">
        <v>200</v>
      </c>
      <c r="D6" s="3">
        <v>300</v>
      </c>
      <c r="E6" s="3">
        <v>400</v>
      </c>
      <c r="F6" s="3">
        <v>500</v>
      </c>
      <c r="G6" s="3">
        <f t="shared" ref="G6:G12" si="0">SUM(B6:F6)</f>
        <v>1500</v>
      </c>
      <c r="N6" t="s">
        <v>34</v>
      </c>
      <c r="O6" s="14">
        <v>3240</v>
      </c>
      <c r="P6" s="14">
        <v>1460</v>
      </c>
      <c r="Q6" s="14">
        <v>1780</v>
      </c>
    </row>
    <row r="7" spans="1:17" x14ac:dyDescent="0.2">
      <c r="A7" s="1" t="s">
        <v>8</v>
      </c>
      <c r="B7" s="3">
        <v>50</v>
      </c>
      <c r="C7" s="3">
        <v>60</v>
      </c>
      <c r="D7" s="3">
        <v>70</v>
      </c>
      <c r="E7" s="3">
        <v>80</v>
      </c>
      <c r="F7" s="3">
        <v>90</v>
      </c>
      <c r="G7" s="3">
        <f t="shared" si="0"/>
        <v>350</v>
      </c>
      <c r="N7" t="s">
        <v>36</v>
      </c>
      <c r="O7" s="14">
        <v>3000</v>
      </c>
      <c r="P7" s="14">
        <v>1340</v>
      </c>
      <c r="Q7" s="14">
        <v>1660</v>
      </c>
    </row>
    <row r="8" spans="1:17" x14ac:dyDescent="0.2">
      <c r="A8" s="1" t="s">
        <v>9</v>
      </c>
      <c r="B8" s="3">
        <v>77</v>
      </c>
      <c r="C8" s="3">
        <v>78</v>
      </c>
      <c r="D8" s="3">
        <v>79</v>
      </c>
      <c r="E8" s="3">
        <v>80</v>
      </c>
      <c r="F8" s="3">
        <v>81</v>
      </c>
      <c r="G8" s="3">
        <f t="shared" si="0"/>
        <v>395</v>
      </c>
      <c r="N8" t="s">
        <v>29</v>
      </c>
      <c r="O8" s="14">
        <v>2080</v>
      </c>
      <c r="P8" s="14">
        <v>880</v>
      </c>
      <c r="Q8" s="14">
        <v>1200</v>
      </c>
    </row>
    <row r="9" spans="1:17" x14ac:dyDescent="0.2">
      <c r="A9" s="1" t="s">
        <v>10</v>
      </c>
      <c r="B9" s="3">
        <v>10</v>
      </c>
      <c r="C9" s="3">
        <v>20</v>
      </c>
      <c r="D9" s="3">
        <v>30</v>
      </c>
      <c r="E9" s="3">
        <v>40</v>
      </c>
      <c r="F9" s="3">
        <v>50</v>
      </c>
      <c r="G9" s="3">
        <f t="shared" si="0"/>
        <v>150</v>
      </c>
      <c r="N9" t="s">
        <v>38</v>
      </c>
      <c r="O9" s="14">
        <v>12040</v>
      </c>
      <c r="P9" s="14">
        <v>5300</v>
      </c>
      <c r="Q9" s="14">
        <v>6740</v>
      </c>
    </row>
    <row r="10" spans="1:17" x14ac:dyDescent="0.2">
      <c r="A10" s="1" t="s">
        <v>11</v>
      </c>
      <c r="B10" s="3">
        <v>250</v>
      </c>
      <c r="C10" s="3">
        <v>300</v>
      </c>
      <c r="D10" s="3">
        <v>350</v>
      </c>
      <c r="E10" s="3">
        <v>400</v>
      </c>
      <c r="F10" s="3">
        <v>450</v>
      </c>
      <c r="G10" s="3">
        <f t="shared" si="0"/>
        <v>1750</v>
      </c>
    </row>
    <row r="11" spans="1:17" x14ac:dyDescent="0.2">
      <c r="A11" s="1" t="s">
        <v>12</v>
      </c>
      <c r="B11" s="3">
        <v>331</v>
      </c>
      <c r="C11" s="3">
        <v>332</v>
      </c>
      <c r="D11" s="3">
        <v>333</v>
      </c>
      <c r="E11" s="3">
        <v>334</v>
      </c>
      <c r="F11" s="3">
        <v>335</v>
      </c>
      <c r="G11" s="3">
        <f t="shared" si="0"/>
        <v>1665</v>
      </c>
    </row>
    <row r="12" spans="1:17" x14ac:dyDescent="0.2">
      <c r="A12" s="1" t="s">
        <v>13</v>
      </c>
      <c r="B12" s="3">
        <f>SUM(B6:B11)</f>
        <v>818</v>
      </c>
      <c r="C12" s="3">
        <f>SUM(C6:C11)</f>
        <v>990</v>
      </c>
      <c r="D12" s="3">
        <f>SUM(D6:D11)</f>
        <v>1162</v>
      </c>
      <c r="E12" s="3">
        <f>SUM(E6:E11)</f>
        <v>1334</v>
      </c>
      <c r="F12" s="3">
        <f>SUM(F6:F11)</f>
        <v>1506</v>
      </c>
      <c r="G12" s="3">
        <f t="shared" si="0"/>
        <v>5810</v>
      </c>
    </row>
    <row r="16" spans="1:17" ht="15.75" x14ac:dyDescent="0.25">
      <c r="J16" s="7" t="s">
        <v>15</v>
      </c>
      <c r="K16" s="7" t="s">
        <v>16</v>
      </c>
      <c r="L16" s="7" t="s">
        <v>17</v>
      </c>
      <c r="M16" s="7" t="s">
        <v>18</v>
      </c>
      <c r="N16" s="7" t="s">
        <v>19</v>
      </c>
      <c r="O16" s="8" t="s">
        <v>20</v>
      </c>
      <c r="P16" s="8" t="s">
        <v>21</v>
      </c>
      <c r="Q16" s="8" t="s">
        <v>22</v>
      </c>
    </row>
    <row r="17" spans="10:17" x14ac:dyDescent="0.2">
      <c r="J17" s="9" t="s">
        <v>23</v>
      </c>
      <c r="K17" s="10" t="s">
        <v>24</v>
      </c>
      <c r="L17" s="10" t="s">
        <v>25</v>
      </c>
      <c r="M17" s="9" t="s">
        <v>26</v>
      </c>
      <c r="N17" s="9" t="s">
        <v>27</v>
      </c>
      <c r="O17" s="11">
        <v>630</v>
      </c>
      <c r="P17" s="12">
        <v>275</v>
      </c>
      <c r="Q17" s="11">
        <f t="shared" ref="Q17:Q34" si="1">O17-P17</f>
        <v>355</v>
      </c>
    </row>
    <row r="18" spans="10:17" x14ac:dyDescent="0.2">
      <c r="J18" s="9" t="s">
        <v>23</v>
      </c>
      <c r="K18" s="10" t="s">
        <v>24</v>
      </c>
      <c r="L18" s="10" t="s">
        <v>25</v>
      </c>
      <c r="M18" s="9" t="s">
        <v>26</v>
      </c>
      <c r="N18" s="9" t="s">
        <v>27</v>
      </c>
      <c r="O18" s="11">
        <v>630</v>
      </c>
      <c r="P18" s="12">
        <v>275</v>
      </c>
      <c r="Q18" s="11">
        <f t="shared" si="1"/>
        <v>355</v>
      </c>
    </row>
    <row r="19" spans="10:17" x14ac:dyDescent="0.2">
      <c r="J19" s="9" t="s">
        <v>23</v>
      </c>
      <c r="K19" s="10" t="s">
        <v>24</v>
      </c>
      <c r="L19" s="10" t="s">
        <v>25</v>
      </c>
      <c r="M19" s="9" t="s">
        <v>26</v>
      </c>
      <c r="N19" s="9" t="s">
        <v>27</v>
      </c>
      <c r="O19" s="11">
        <v>630</v>
      </c>
      <c r="P19" s="12">
        <v>275</v>
      </c>
      <c r="Q19" s="11">
        <f t="shared" si="1"/>
        <v>355</v>
      </c>
    </row>
    <row r="20" spans="10:17" x14ac:dyDescent="0.2">
      <c r="J20" s="9" t="s">
        <v>23</v>
      </c>
      <c r="K20" s="10" t="s">
        <v>24</v>
      </c>
      <c r="L20" s="10" t="s">
        <v>25</v>
      </c>
      <c r="M20" s="9" t="s">
        <v>26</v>
      </c>
      <c r="N20" s="9" t="s">
        <v>27</v>
      </c>
      <c r="O20" s="11">
        <v>630</v>
      </c>
      <c r="P20" s="12">
        <v>275</v>
      </c>
      <c r="Q20" s="11">
        <f t="shared" si="1"/>
        <v>355</v>
      </c>
    </row>
    <row r="21" spans="10:17" x14ac:dyDescent="0.2">
      <c r="J21" s="9" t="s">
        <v>23</v>
      </c>
      <c r="K21" s="10" t="s">
        <v>24</v>
      </c>
      <c r="L21" s="10" t="s">
        <v>25</v>
      </c>
      <c r="M21" s="9" t="s">
        <v>28</v>
      </c>
      <c r="N21" s="9" t="s">
        <v>29</v>
      </c>
      <c r="O21" s="11">
        <v>520</v>
      </c>
      <c r="P21" s="12">
        <v>220</v>
      </c>
      <c r="Q21" s="11">
        <f t="shared" si="1"/>
        <v>300</v>
      </c>
    </row>
    <row r="22" spans="10:17" x14ac:dyDescent="0.2">
      <c r="J22" s="9" t="s">
        <v>23</v>
      </c>
      <c r="K22" s="10" t="s">
        <v>24</v>
      </c>
      <c r="L22" s="10" t="s">
        <v>25</v>
      </c>
      <c r="M22" s="9" t="s">
        <v>28</v>
      </c>
      <c r="N22" s="9" t="s">
        <v>29</v>
      </c>
      <c r="O22" s="11">
        <v>520</v>
      </c>
      <c r="P22" s="12">
        <v>220</v>
      </c>
      <c r="Q22" s="11">
        <f t="shared" si="1"/>
        <v>300</v>
      </c>
    </row>
    <row r="23" spans="10:17" x14ac:dyDescent="0.2">
      <c r="J23" s="9" t="s">
        <v>23</v>
      </c>
      <c r="K23" s="10" t="s">
        <v>24</v>
      </c>
      <c r="L23" s="10" t="s">
        <v>25</v>
      </c>
      <c r="M23" s="9" t="s">
        <v>28</v>
      </c>
      <c r="N23" s="9" t="s">
        <v>29</v>
      </c>
      <c r="O23" s="11">
        <v>520</v>
      </c>
      <c r="P23" s="12">
        <v>220</v>
      </c>
      <c r="Q23" s="11">
        <f t="shared" si="1"/>
        <v>300</v>
      </c>
    </row>
    <row r="24" spans="10:17" x14ac:dyDescent="0.2">
      <c r="J24" s="9" t="s">
        <v>23</v>
      </c>
      <c r="K24" s="10" t="s">
        <v>24</v>
      </c>
      <c r="L24" s="10" t="s">
        <v>25</v>
      </c>
      <c r="M24" s="9" t="s">
        <v>28</v>
      </c>
      <c r="N24" s="9" t="s">
        <v>29</v>
      </c>
      <c r="O24" s="11">
        <v>520</v>
      </c>
      <c r="P24" s="12">
        <v>220</v>
      </c>
      <c r="Q24" s="11">
        <f t="shared" si="1"/>
        <v>300</v>
      </c>
    </row>
    <row r="25" spans="10:17" x14ac:dyDescent="0.2">
      <c r="J25" s="9" t="s">
        <v>30</v>
      </c>
      <c r="K25" s="10" t="s">
        <v>31</v>
      </c>
      <c r="L25" s="10" t="s">
        <v>32</v>
      </c>
      <c r="M25" s="9" t="s">
        <v>33</v>
      </c>
      <c r="N25" s="9" t="s">
        <v>34</v>
      </c>
      <c r="O25" s="11">
        <v>810</v>
      </c>
      <c r="P25" s="12">
        <v>365</v>
      </c>
      <c r="Q25" s="11">
        <f t="shared" si="1"/>
        <v>445</v>
      </c>
    </row>
    <row r="26" spans="10:17" x14ac:dyDescent="0.2">
      <c r="J26" s="9" t="s">
        <v>30</v>
      </c>
      <c r="K26" s="10" t="s">
        <v>31</v>
      </c>
      <c r="L26" s="10" t="s">
        <v>32</v>
      </c>
      <c r="M26" s="9" t="s">
        <v>33</v>
      </c>
      <c r="N26" s="9" t="s">
        <v>34</v>
      </c>
      <c r="O26" s="11">
        <v>810</v>
      </c>
      <c r="P26" s="12">
        <v>365</v>
      </c>
      <c r="Q26" s="11">
        <f t="shared" si="1"/>
        <v>445</v>
      </c>
    </row>
    <row r="27" spans="10:17" x14ac:dyDescent="0.2">
      <c r="J27" s="9" t="s">
        <v>30</v>
      </c>
      <c r="K27" s="10" t="s">
        <v>31</v>
      </c>
      <c r="L27" s="10" t="s">
        <v>32</v>
      </c>
      <c r="M27" s="9" t="s">
        <v>33</v>
      </c>
      <c r="N27" s="9" t="s">
        <v>34</v>
      </c>
      <c r="O27" s="11">
        <v>810</v>
      </c>
      <c r="P27" s="12">
        <v>365</v>
      </c>
      <c r="Q27" s="11">
        <f t="shared" si="1"/>
        <v>445</v>
      </c>
    </row>
    <row r="28" spans="10:17" x14ac:dyDescent="0.2">
      <c r="J28" s="9" t="s">
        <v>30</v>
      </c>
      <c r="K28" s="10" t="s">
        <v>31</v>
      </c>
      <c r="L28" s="10" t="s">
        <v>32</v>
      </c>
      <c r="M28" s="9" t="s">
        <v>33</v>
      </c>
      <c r="N28" s="9" t="s">
        <v>34</v>
      </c>
      <c r="O28" s="11">
        <v>810</v>
      </c>
      <c r="P28" s="12">
        <v>365</v>
      </c>
      <c r="Q28" s="11">
        <f t="shared" si="1"/>
        <v>445</v>
      </c>
    </row>
    <row r="29" spans="10:17" x14ac:dyDescent="0.2">
      <c r="J29" s="9" t="s">
        <v>35</v>
      </c>
      <c r="K29" s="10" t="s">
        <v>31</v>
      </c>
      <c r="L29" s="10" t="s">
        <v>32</v>
      </c>
      <c r="M29" s="9" t="s">
        <v>26</v>
      </c>
      <c r="N29" s="9" t="s">
        <v>36</v>
      </c>
      <c r="O29" s="11">
        <v>750</v>
      </c>
      <c r="P29" s="12">
        <v>335</v>
      </c>
      <c r="Q29" s="11">
        <f t="shared" si="1"/>
        <v>415</v>
      </c>
    </row>
    <row r="30" spans="10:17" x14ac:dyDescent="0.2">
      <c r="J30" s="9" t="s">
        <v>35</v>
      </c>
      <c r="K30" s="10" t="s">
        <v>31</v>
      </c>
      <c r="L30" s="10" t="s">
        <v>32</v>
      </c>
      <c r="M30" s="9" t="s">
        <v>26</v>
      </c>
      <c r="N30" s="9" t="s">
        <v>36</v>
      </c>
      <c r="O30" s="11">
        <v>750</v>
      </c>
      <c r="P30" s="12">
        <v>335</v>
      </c>
      <c r="Q30" s="11">
        <f t="shared" si="1"/>
        <v>415</v>
      </c>
    </row>
    <row r="31" spans="10:17" x14ac:dyDescent="0.2">
      <c r="J31" s="9" t="s">
        <v>35</v>
      </c>
      <c r="K31" s="10" t="s">
        <v>31</v>
      </c>
      <c r="L31" s="10" t="s">
        <v>32</v>
      </c>
      <c r="M31" s="9" t="s">
        <v>26</v>
      </c>
      <c r="N31" s="9" t="s">
        <v>36</v>
      </c>
      <c r="O31" s="11">
        <v>750</v>
      </c>
      <c r="P31" s="12">
        <v>335</v>
      </c>
      <c r="Q31" s="11">
        <f t="shared" si="1"/>
        <v>415</v>
      </c>
    </row>
    <row r="32" spans="10:17" x14ac:dyDescent="0.2">
      <c r="J32" s="9" t="s">
        <v>35</v>
      </c>
      <c r="K32" s="10" t="s">
        <v>31</v>
      </c>
      <c r="L32" s="10" t="s">
        <v>32</v>
      </c>
      <c r="M32" s="9" t="s">
        <v>26</v>
      </c>
      <c r="N32" s="9" t="s">
        <v>36</v>
      </c>
      <c r="O32" s="11">
        <v>750</v>
      </c>
      <c r="P32" s="12">
        <v>335</v>
      </c>
      <c r="Q32" s="11">
        <f t="shared" si="1"/>
        <v>415</v>
      </c>
    </row>
    <row r="33" spans="10:17" x14ac:dyDescent="0.2">
      <c r="J33" s="9" t="s">
        <v>23</v>
      </c>
      <c r="K33" s="10" t="s">
        <v>31</v>
      </c>
      <c r="L33" s="10" t="s">
        <v>32</v>
      </c>
      <c r="M33" s="9" t="s">
        <v>28</v>
      </c>
      <c r="N33" s="9" t="s">
        <v>37</v>
      </c>
      <c r="O33" s="11">
        <v>600</v>
      </c>
      <c r="P33" s="12">
        <v>260</v>
      </c>
      <c r="Q33" s="11">
        <f t="shared" si="1"/>
        <v>340</v>
      </c>
    </row>
    <row r="34" spans="10:17" x14ac:dyDescent="0.2">
      <c r="J34" s="9" t="s">
        <v>23</v>
      </c>
      <c r="K34" s="10" t="s">
        <v>31</v>
      </c>
      <c r="L34" s="10" t="s">
        <v>32</v>
      </c>
      <c r="M34" s="9" t="s">
        <v>28</v>
      </c>
      <c r="N34" s="9" t="s">
        <v>37</v>
      </c>
      <c r="O34" s="11">
        <v>600</v>
      </c>
      <c r="P34" s="12">
        <v>260</v>
      </c>
      <c r="Q34" s="11">
        <f t="shared" si="1"/>
        <v>340</v>
      </c>
    </row>
  </sheetData>
  <phoneticPr fontId="0" type="noConversion"/>
  <pageMargins left="0.75" right="0.75" top="1" bottom="1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amiedu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ylanen</dc:creator>
  <cp:lastModifiedBy>Antti Ylänen</cp:lastModifiedBy>
  <dcterms:created xsi:type="dcterms:W3CDTF">2000-12-06T09:44:04Z</dcterms:created>
  <dcterms:modified xsi:type="dcterms:W3CDTF">2012-12-03T12:35:20Z</dcterms:modified>
</cp:coreProperties>
</file>