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nttiy\Desktop\Win 8 10 kannettava PJ 17 01 2016\K1 P Loppukoe\"/>
    </mc:Choice>
  </mc:AlternateContent>
  <xr:revisionPtr revIDLastSave="0" documentId="8_{4A3A98FB-A8D8-4A16-A4D1-E2D15E4A59FD}" xr6:coauthVersionLast="45" xr6:coauthVersionMax="45" xr10:uidLastSave="{00000000-0000-0000-0000-000000000000}"/>
  <bookViews>
    <workbookView xWindow="-120" yWindow="-120" windowWidth="29040" windowHeight="15840"/>
  </bookViews>
  <sheets>
    <sheet name="Kysymykset" sheetId="1" r:id="rId1"/>
    <sheet name="Tarkistus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53" i="1" s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7" i="1"/>
</calcChain>
</file>

<file path=xl/sharedStrings.xml><?xml version="1.0" encoding="utf-8"?>
<sst xmlns="http://schemas.openxmlformats.org/spreadsheetml/2006/main" count="342" uniqueCount="111">
  <si>
    <t>Windows 8.1 kurssin perustason loppukoe</t>
  </si>
  <si>
    <t>Kysymys</t>
  </si>
  <si>
    <t>Valitse vastaus</t>
  </si>
  <si>
    <t>Tarkistus</t>
  </si>
  <si>
    <t>Miten saat esim. internetissä tekstin suuremmaksi?</t>
  </si>
  <si>
    <t>Miten saat näytöllä ihan minkä hyvänsä asian suuremmaksi?</t>
  </si>
  <si>
    <t>Kansiorakenteen käyttäminen</t>
  </si>
  <si>
    <t>Resurssienhallinnan käynnistäminen</t>
  </si>
  <si>
    <t>Aloituksesta työpöytänäkymään siirtyminen</t>
  </si>
  <si>
    <t>Windows järjestelmän päivittäminen</t>
  </si>
  <si>
    <t>Käyttöohjelman (laskin, Word, paint, mikä vaan) löytäminen</t>
  </si>
  <si>
    <t>Käyttöohjelman käynnistys työpöydälle, säätö</t>
  </si>
  <si>
    <t>Internetin peruskäyttö, säädöt</t>
  </si>
  <si>
    <t>Internetin peruskäyttö, seuraavan asian hakeminen</t>
  </si>
  <si>
    <t>Kun suljetaan kannettavan kansi, mitä tapahtuu</t>
  </si>
  <si>
    <t>Miten kannen sulkemisen virran säästö säädetään</t>
  </si>
  <si>
    <t>Muistitikun poistaminen</t>
  </si>
  <si>
    <t>Käyttöohjelman sulkeminen</t>
  </si>
  <si>
    <t>Kirjoitan tekstin, mistä pääsen tallennukseen</t>
  </si>
  <si>
    <t>Mistä näen, onko jokin ohjelma minulla jo käynnissä</t>
  </si>
  <si>
    <t>Montako kertaa käyttöohjelman, kuten Word, saa käynnistää ohjelman käynnistyskuvakkeesta?</t>
  </si>
  <si>
    <t>Montako kertaa Resurssienhallinnan saa käynnistää?</t>
  </si>
  <si>
    <t>Näppäinyhdistelmä Ctrl + A</t>
  </si>
  <si>
    <t>Ctrl sekä + (plus)</t>
  </si>
  <si>
    <t>Alt + S</t>
  </si>
  <si>
    <t>Näppäinyhdistelmä Ctrl + D</t>
  </si>
  <si>
    <t>Lippu + D</t>
  </si>
  <si>
    <t>Lippu sekä ++ (plus)</t>
  </si>
  <si>
    <t>Muistitikun käyttäminen, miten aloitat?</t>
  </si>
  <si>
    <t>Tikku alustetaan</t>
  </si>
  <si>
    <t>Tikun formatointi</t>
  </si>
  <si>
    <t>Tikku laitetaan tikkuasemaan ja odotetaan hetki</t>
  </si>
  <si>
    <t>Mihin paikkaan tietokonetta tikku laitetaan?</t>
  </si>
  <si>
    <t>Siihen, joka on täsmälleen saman muotoinen kuin muistitikun pää</t>
  </si>
  <si>
    <t>Tikku vain poistetaan</t>
  </si>
  <si>
    <t>Ohjelmat kiinni ja tikku pois</t>
  </si>
  <si>
    <t>Ohjelmat kiinni, sitten sähköinen tikun poisto</t>
  </si>
  <si>
    <t>Ctrl + P</t>
  </si>
  <si>
    <t>Lippu + E</t>
  </si>
  <si>
    <t>Alikansiot otetaan näkyviin oikealta kansiosta</t>
  </si>
  <si>
    <t>Alikansiot otetaan näkyviin hiiren oikealla kansiosta</t>
  </si>
  <si>
    <t>Kansiorakenteen käyttäminen, näkymässä on vasen ja oikea sarake</t>
  </si>
  <si>
    <t>Tabulaattori eli sarkainnäppäin</t>
  </si>
  <si>
    <t>Enter</t>
  </si>
  <si>
    <t>Lippu</t>
  </si>
  <si>
    <t>Säätö automaattipäivitykseen riittää</t>
  </si>
  <si>
    <t>Konetta ei tarvi käynnistää viikoittain</t>
  </si>
  <si>
    <t>Ohjauspaneelista: Tarkista päivitysten saatavuus</t>
  </si>
  <si>
    <t>Langattoman netin käyttöön otto, jos netti ei käynnisty, vaikka valitsit yhdistä</t>
  </si>
  <si>
    <t>Ei voi tehdä mitään</t>
  </si>
  <si>
    <t>Sulje ja käynnistä kone ja uusi yritys</t>
  </si>
  <si>
    <t>Käynnistä netti, mene sivustoon www.yle.fi ja odota kunnes kirjautumisikkuna tulee näkyviin</t>
  </si>
  <si>
    <t>Ota näkyviin suosikkipalkki</t>
  </si>
  <si>
    <t>Ota näkyviin valikkorivi</t>
  </si>
  <si>
    <t>Ota näkyviin osoiterivi</t>
  </si>
  <si>
    <t>Googlaa seuraava asia</t>
  </si>
  <si>
    <t>Klikkaa uusi välilehti ja hae seuraava asia</t>
  </si>
  <si>
    <t>Käynnistä netti uudestaan ja hae asia</t>
  </si>
  <si>
    <t>Lippu + E, Etsi, kirjoita ohjelman nimi</t>
  </si>
  <si>
    <t>Työpöydällä tyhjässä kirjoita ohjelman nimi</t>
  </si>
  <si>
    <t>Lippu, Aloitus, kirjoita ohjelman nimestä 2 kirjainta</t>
  </si>
  <si>
    <t>Etsi ohjelma työpöydällä, hiiren oikea, pikakuvake</t>
  </si>
  <si>
    <t>Käyttöohjelman käynnistys työpöydälle alapalkkiin, säätö</t>
  </si>
  <si>
    <t>Etsi ohjelma Aloituksessa, hiiren oikea, kiinnitä</t>
  </si>
  <si>
    <t>Työpöydällä hiiren oikealla, etsi, ohjelma, kiinnitä</t>
  </si>
  <si>
    <t>Crtl + P</t>
  </si>
  <si>
    <t>Alt + F4</t>
  </si>
  <si>
    <t>Jos lepotila säädetty, suuri säästö, koneen herääminen kestää</t>
  </si>
  <si>
    <t>Jos lepotila säädetty, pieni säästö, koneen herääminen nopeaa</t>
  </si>
  <si>
    <t>Jos horrostila säädetty, pieni säästö, koneen herääminen nopeaa</t>
  </si>
  <si>
    <t>Työpöydällä vas alh ikkuna hiiren oikea, virranhallinta-asetukset, valitse kannen sulkemistoiminto</t>
  </si>
  <si>
    <t>Ohjauspaneeli, Verkko- ja jakamiskeskus, valitse kannen sulkemistoiminto</t>
  </si>
  <si>
    <t>Ohjauspaneeli, valvontatyökalut, valitse kannen sulkemistoiminto</t>
  </si>
  <si>
    <t>Tiedosto-välilehdeltä tai Officepallosta</t>
  </si>
  <si>
    <t>Näytä- valikosta tai välilehdeltä</t>
  </si>
  <si>
    <t>Klikkaan hiiren oikealla, tallenna-vaihtoehto</t>
  </si>
  <si>
    <t>Mikä on tallentamisen tärkein asia?</t>
  </si>
  <si>
    <t>Tiedostomuodon valitseminen</t>
  </si>
  <si>
    <t>Tallennuspaikan eli kansion valitseminen</t>
  </si>
  <si>
    <t>Ohjelma pystyy hoitamaan tallentamisen automaattisesti</t>
  </si>
  <si>
    <t>Alhaalta tehtäväpalkista hiiren oikealla klikkaamalla</t>
  </si>
  <si>
    <t>Alhaalla tehtäväpalkissa, onko ohjelmakuvakkeessa ruutu vai ei</t>
  </si>
  <si>
    <t>Ruudulta aivan ylhäältä</t>
  </si>
  <si>
    <t>Kolme kertaa</t>
  </si>
  <si>
    <t>Ei ole merkitystä</t>
  </si>
  <si>
    <t>Kerran</t>
  </si>
  <si>
    <t>Niin monta kertaa kuin tarvii</t>
  </si>
  <si>
    <t>Kolme kerta, sama pätee nettiin</t>
  </si>
  <si>
    <t>Miten kumoa-toiminnon saa resurssienhallinnassa näkyviin?</t>
  </si>
  <si>
    <t>Näytä-välilehti, rasti kohtaan kumoa-komento</t>
  </si>
  <si>
    <t>Mukauta pikatyökaluriviä, valitse kumoa</t>
  </si>
  <si>
    <t>Ylhäällä valikkoteksteissä klikkaa hiiren oikealla, valitse kumoa</t>
  </si>
  <si>
    <t>Valitse, klikkaa tästä ja kolmiota  &gt;&gt;</t>
  </si>
  <si>
    <t>Käyttöohjelman sulkeminen pikanäppäimellä</t>
  </si>
  <si>
    <t>Mistä näen, onko jokin toinen kuin esillä oleva ohjelma minulla jo käynnissä</t>
  </si>
  <si>
    <t>wsb-paikkaan</t>
  </si>
  <si>
    <t>Toiseen verkkojohto- paikkaan</t>
  </si>
  <si>
    <t>Pisteet</t>
  </si>
  <si>
    <t>Tekemättä</t>
  </si>
  <si>
    <t>Jepsis, oikein meni</t>
  </si>
  <si>
    <t>Hupsis, lipsahti</t>
  </si>
  <si>
    <t>LOPPUTULOS:</t>
  </si>
  <si>
    <t>Yli puolet oikein!</t>
  </si>
  <si>
    <t>Alle puolet oikein</t>
  </si>
  <si>
    <t>Kaikki oikein!</t>
  </si>
  <si>
    <t>Windows 8.1 + kannettava- kurssin perustason loppukoe</t>
  </si>
  <si>
    <t>Tee tämä koe rennolla mielellä</t>
  </si>
  <si>
    <t>Jos klikkaan kansiota oikeassa sarakkeessa, näen tiedostot</t>
  </si>
  <si>
    <t>Alikansiot saa näkyviin vasemmalla kolmiosta tai oikealla kaksoisklikkaus</t>
  </si>
  <si>
    <t>Alikansiot otetaan näkyviin näppäimillä Alt + F10</t>
  </si>
  <si>
    <t>Langattoman netin käyttöönotto, jos netti ei käynnisty, vaikka valitsit yhdistä. Netti kuitenkin on, ei teknisiä esteitä.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</si>
</sst>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33CC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Protection="1"/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wrapText="1"/>
    </xf>
  </cellXfs>
  <cellStyles count="1">
    <cellStyle name="Normaali" xfId="0" builtinId="0"/>
  </cellStyles>
  <dxfs count="6"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33CC"/>
        </patternFill>
      </fill>
    </dxf>
    <dxf>
      <font>
        <b/>
        <i val="0"/>
      </font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3674745</xdr:colOff>
      <xdr:row>1</xdr:row>
      <xdr:rowOff>7620</xdr:rowOff>
    </xdr:from>
    <xdr:to>
      <xdr:col>2</xdr:col>
      <xdr:colOff>3267070</xdr:colOff>
      <xdr:row>2</xdr:row>
      <xdr:rowOff>146858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D23D306D-C2F6-40F2-B634-499A19E65B66}"/>
            </a:ext>
          </a:extLst>
        </xdr:cNvPr>
        <xdr:cNvSpPr/>
      </xdr:nvSpPr>
      <xdr:spPr>
        <a:xfrm>
          <a:off x="4130040" y="106680"/>
          <a:ext cx="3436620" cy="3124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chemeClr val="tx1"/>
              </a:solidFill>
            </a:rPr>
            <a:t>Vastauksesi jälkeen katso aina tarkistus</a:t>
          </a:r>
        </a:p>
      </xdr:txBody>
    </xdr:sp>
    <xdr:clientData/>
  </xdr:twoCellAnchor>
  <xdr:twoCellAnchor>
    <xdr:from>
      <xdr:col>2</xdr:col>
      <xdr:colOff>3289935</xdr:colOff>
      <xdr:row>1</xdr:row>
      <xdr:rowOff>32385</xdr:rowOff>
    </xdr:from>
    <xdr:to>
      <xdr:col>3</xdr:col>
      <xdr:colOff>1289685</xdr:colOff>
      <xdr:row>4</xdr:row>
      <xdr:rowOff>108585</xdr:rowOff>
    </xdr:to>
    <xdr:sp macro="" textlink="">
      <xdr:nvSpPr>
        <xdr:cNvPr id="3" name="Ylös kääntyvä nuoli 2">
          <a:extLst>
            <a:ext uri="{FF2B5EF4-FFF2-40B4-BE49-F238E27FC236}">
              <a16:creationId xmlns:a16="http://schemas.microsoft.com/office/drawing/2014/main" id="{A1027892-8899-4B64-AAA7-4014B900453A}"/>
            </a:ext>
          </a:extLst>
        </xdr:cNvPr>
        <xdr:cNvSpPr/>
      </xdr:nvSpPr>
      <xdr:spPr>
        <a:xfrm flipV="1">
          <a:off x="7589520" y="121920"/>
          <a:ext cx="3131820" cy="624840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Normal="100" workbookViewId="0">
      <selection activeCell="B4" sqref="B4"/>
    </sheetView>
  </sheetViews>
  <sheetFormatPr defaultColWidth="8.85546875" defaultRowHeight="15" x14ac:dyDescent="0.25"/>
  <cols>
    <col min="1" max="1" width="5.140625" style="11" customWidth="1"/>
    <col min="2" max="2" width="56.28515625" style="3" customWidth="1"/>
    <col min="3" max="3" width="75.7109375" style="3" customWidth="1"/>
    <col min="4" max="4" width="24" style="9" customWidth="1"/>
    <col min="5" max="5" width="72.85546875" style="3" customWidth="1"/>
    <col min="6" max="8" width="61" style="3" customWidth="1"/>
    <col min="9" max="16384" width="8.85546875" style="3"/>
  </cols>
  <sheetData>
    <row r="1" spans="1:16" ht="7.9" customHeight="1" x14ac:dyDescent="0.25"/>
    <row r="2" spans="1:16" x14ac:dyDescent="0.25">
      <c r="B2" s="4" t="s">
        <v>105</v>
      </c>
    </row>
    <row r="3" spans="1:16" x14ac:dyDescent="0.25">
      <c r="B3" s="3" t="s">
        <v>106</v>
      </c>
    </row>
    <row r="6" spans="1:16" x14ac:dyDescent="0.25">
      <c r="B6" s="4" t="s">
        <v>1</v>
      </c>
      <c r="C6" s="4" t="s">
        <v>2</v>
      </c>
      <c r="D6" s="10" t="s">
        <v>3</v>
      </c>
      <c r="F6" s="3" t="s">
        <v>4</v>
      </c>
      <c r="G6" s="3" t="s">
        <v>92</v>
      </c>
      <c r="K6" s="3" t="s">
        <v>3</v>
      </c>
      <c r="L6" s="3" t="s">
        <v>92</v>
      </c>
      <c r="P6" s="3" t="s">
        <v>102</v>
      </c>
    </row>
    <row r="7" spans="1:16" x14ac:dyDescent="0.25">
      <c r="A7" s="12">
        <v>1</v>
      </c>
      <c r="B7" s="13" t="s">
        <v>4</v>
      </c>
      <c r="C7" s="14" t="s">
        <v>92</v>
      </c>
      <c r="D7" s="9" t="str">
        <f>IF(C7=$L$6,$K$7,IF(C7=Tarkistus!C7,$K$9,$K$11))</f>
        <v>Tekemättä</v>
      </c>
      <c r="G7" s="3" t="s">
        <v>22</v>
      </c>
      <c r="K7" s="3" t="s">
        <v>98</v>
      </c>
      <c r="P7" s="3" t="s">
        <v>103</v>
      </c>
    </row>
    <row r="8" spans="1:16" x14ac:dyDescent="0.25">
      <c r="C8" s="2"/>
    </row>
    <row r="9" spans="1:16" x14ac:dyDescent="0.25">
      <c r="A9" s="16">
        <v>2</v>
      </c>
      <c r="B9" s="17" t="s">
        <v>5</v>
      </c>
      <c r="C9" s="18" t="s">
        <v>92</v>
      </c>
      <c r="D9" s="9" t="str">
        <f>IF(C9=$L$6,$K$7,IF(C9=Tarkistus!C8,$K$9,$K$11))</f>
        <v>Tekemättä</v>
      </c>
      <c r="G9" s="3" t="s">
        <v>23</v>
      </c>
      <c r="K9" s="3" t="s">
        <v>99</v>
      </c>
      <c r="P9" s="3" t="s">
        <v>104</v>
      </c>
    </row>
    <row r="10" spans="1:16" x14ac:dyDescent="0.25">
      <c r="C10" s="2"/>
    </row>
    <row r="11" spans="1:16" x14ac:dyDescent="0.25">
      <c r="A11" s="12">
        <v>3</v>
      </c>
      <c r="B11" s="13" t="s">
        <v>28</v>
      </c>
      <c r="C11" s="14" t="s">
        <v>92</v>
      </c>
      <c r="D11" s="9" t="str">
        <f>IF(C11=$L$6,$K$7,IF(C11=Tarkistus!C9,$K$9,$K$11))</f>
        <v>Tekemättä</v>
      </c>
      <c r="G11" s="3" t="s">
        <v>24</v>
      </c>
      <c r="K11" s="3" t="s">
        <v>100</v>
      </c>
      <c r="P11" s="3" t="s">
        <v>98</v>
      </c>
    </row>
    <row r="12" spans="1:16" x14ac:dyDescent="0.25">
      <c r="C12" s="2"/>
    </row>
    <row r="13" spans="1:16" x14ac:dyDescent="0.25">
      <c r="A13" s="16">
        <v>4</v>
      </c>
      <c r="B13" s="17" t="s">
        <v>32</v>
      </c>
      <c r="C13" s="18" t="s">
        <v>92</v>
      </c>
      <c r="D13" s="9" t="str">
        <f>IF(C13=$L$6,$K$7,IF(C13=Tarkistus!C10,$K$9,$K$11))</f>
        <v>Tekemättä</v>
      </c>
    </row>
    <row r="14" spans="1:16" x14ac:dyDescent="0.25">
      <c r="C14" s="2"/>
    </row>
    <row r="15" spans="1:16" x14ac:dyDescent="0.25">
      <c r="A15" s="12">
        <v>5</v>
      </c>
      <c r="B15" s="13" t="s">
        <v>16</v>
      </c>
      <c r="C15" s="14" t="s">
        <v>92</v>
      </c>
      <c r="D15" s="9" t="str">
        <f>IF(C15=$L$6,$K$7,IF(C15=Tarkistus!C11,$K$9,$K$11))</f>
        <v>Tekemättä</v>
      </c>
      <c r="F15" s="3" t="s">
        <v>5</v>
      </c>
      <c r="G15" s="3" t="s">
        <v>92</v>
      </c>
    </row>
    <row r="16" spans="1:16" x14ac:dyDescent="0.25">
      <c r="C16" s="2"/>
    </row>
    <row r="17" spans="1:7" x14ac:dyDescent="0.25">
      <c r="A17" s="16">
        <v>6</v>
      </c>
      <c r="B17" s="17" t="s">
        <v>7</v>
      </c>
      <c r="C17" s="18" t="s">
        <v>92</v>
      </c>
      <c r="D17" s="9" t="str">
        <f>IF(C17=$L$6,$K$7,IF(C17=Tarkistus!C12,$K$9,$K$11))</f>
        <v>Tekemättä</v>
      </c>
      <c r="G17" s="3" t="s">
        <v>25</v>
      </c>
    </row>
    <row r="18" spans="1:7" x14ac:dyDescent="0.25">
      <c r="C18" s="2"/>
    </row>
    <row r="19" spans="1:7" x14ac:dyDescent="0.25">
      <c r="A19" s="12">
        <v>7</v>
      </c>
      <c r="B19" s="13" t="s">
        <v>41</v>
      </c>
      <c r="C19" s="14" t="s">
        <v>92</v>
      </c>
      <c r="D19" s="9" t="str">
        <f>IF(C19=$L$6,$K$7,IF(C19=Tarkistus!C13,$K$9,$K$11))</f>
        <v>Tekemättä</v>
      </c>
      <c r="G19" s="3" t="s">
        <v>26</v>
      </c>
    </row>
    <row r="20" spans="1:7" x14ac:dyDescent="0.25">
      <c r="C20" s="2"/>
    </row>
    <row r="21" spans="1:7" x14ac:dyDescent="0.25">
      <c r="A21" s="16">
        <v>8</v>
      </c>
      <c r="B21" s="17" t="s">
        <v>8</v>
      </c>
      <c r="C21" s="18" t="s">
        <v>92</v>
      </c>
      <c r="D21" s="9" t="str">
        <f>IF(C21=$L$6,$K$7,IF(C21=Tarkistus!C14,$K$9,$K$11))</f>
        <v>Tekemättä</v>
      </c>
      <c r="G21" s="3" t="s">
        <v>27</v>
      </c>
    </row>
    <row r="22" spans="1:7" x14ac:dyDescent="0.25">
      <c r="C22" s="2"/>
    </row>
    <row r="23" spans="1:7" x14ac:dyDescent="0.25">
      <c r="A23" s="12">
        <v>9</v>
      </c>
      <c r="B23" s="13" t="s">
        <v>9</v>
      </c>
      <c r="C23" s="14" t="s">
        <v>92</v>
      </c>
      <c r="D23" s="9" t="str">
        <f>IF(C23=$L$6,$K$7,IF(C23=Tarkistus!C15,$K$9,$K$11))</f>
        <v>Tekemättä</v>
      </c>
    </row>
    <row r="24" spans="1:7" x14ac:dyDescent="0.25">
      <c r="C24" s="2"/>
    </row>
    <row r="25" spans="1:7" ht="33" customHeight="1" x14ac:dyDescent="0.25">
      <c r="A25" s="16">
        <v>10</v>
      </c>
      <c r="B25" s="19" t="s">
        <v>110</v>
      </c>
      <c r="C25" s="18" t="s">
        <v>92</v>
      </c>
      <c r="D25" s="9" t="str">
        <f>IF(C25=$L$6,$K$7,IF(C25=Tarkistus!C16,$K$9,$K$11))</f>
        <v>Tekemättä</v>
      </c>
      <c r="F25" s="3" t="s">
        <v>28</v>
      </c>
      <c r="G25" s="3" t="s">
        <v>92</v>
      </c>
    </row>
    <row r="26" spans="1:7" ht="33" customHeight="1" x14ac:dyDescent="0.25">
      <c r="B26" s="5"/>
      <c r="C26" s="2"/>
    </row>
    <row r="27" spans="1:7" x14ac:dyDescent="0.25">
      <c r="A27" s="12">
        <v>11</v>
      </c>
      <c r="B27" s="13" t="s">
        <v>12</v>
      </c>
      <c r="C27" s="14" t="s">
        <v>92</v>
      </c>
      <c r="D27" s="9" t="str">
        <f>IF(C27=$L$6,$K$7,IF(C27=Tarkistus!C17,$K$9,$K$11))</f>
        <v>Tekemättä</v>
      </c>
      <c r="G27" s="3" t="s">
        <v>29</v>
      </c>
    </row>
    <row r="28" spans="1:7" x14ac:dyDescent="0.25">
      <c r="C28" s="2"/>
    </row>
    <row r="29" spans="1:7" x14ac:dyDescent="0.25">
      <c r="A29" s="16">
        <v>12</v>
      </c>
      <c r="B29" s="17" t="s">
        <v>13</v>
      </c>
      <c r="C29" s="18" t="s">
        <v>92</v>
      </c>
      <c r="D29" s="9" t="str">
        <f>IF(C29=$L$6,$K$7,IF(C29=Tarkistus!C18,$K$9,$K$11))</f>
        <v>Tekemättä</v>
      </c>
      <c r="G29" s="3" t="s">
        <v>30</v>
      </c>
    </row>
    <row r="30" spans="1:7" x14ac:dyDescent="0.25">
      <c r="C30" s="2"/>
    </row>
    <row r="31" spans="1:7" x14ac:dyDescent="0.25">
      <c r="A31" s="12">
        <v>13</v>
      </c>
      <c r="B31" s="13" t="s">
        <v>10</v>
      </c>
      <c r="C31" s="14" t="s">
        <v>92</v>
      </c>
      <c r="D31" s="9" t="str">
        <f>IF(C31=$L$6,$K$7,IF(C31=Tarkistus!C19,$K$9,$K$11))</f>
        <v>Tekemättä</v>
      </c>
      <c r="G31" s="3" t="s">
        <v>31</v>
      </c>
    </row>
    <row r="32" spans="1:7" x14ac:dyDescent="0.25">
      <c r="C32" s="2"/>
    </row>
    <row r="33" spans="1:7" x14ac:dyDescent="0.25">
      <c r="A33" s="16">
        <v>14</v>
      </c>
      <c r="B33" s="17" t="s">
        <v>11</v>
      </c>
      <c r="C33" s="18" t="s">
        <v>92</v>
      </c>
      <c r="D33" s="9" t="str">
        <f>IF(C33=$L$6,$K$7,IF(C33=Tarkistus!C20,$K$9,$K$11))</f>
        <v>Tekemättä</v>
      </c>
    </row>
    <row r="34" spans="1:7" x14ac:dyDescent="0.25">
      <c r="C34" s="2"/>
    </row>
    <row r="35" spans="1:7" x14ac:dyDescent="0.25">
      <c r="A35" s="12">
        <v>15</v>
      </c>
      <c r="B35" s="13" t="s">
        <v>93</v>
      </c>
      <c r="C35" s="14" t="s">
        <v>92</v>
      </c>
      <c r="D35" s="9" t="str">
        <f>IF(C35=$L$6,$K$7,IF(C35=Tarkistus!C21,$K$9,$K$11))</f>
        <v>Tekemättä</v>
      </c>
      <c r="F35" s="3" t="s">
        <v>32</v>
      </c>
      <c r="G35" s="3" t="s">
        <v>92</v>
      </c>
    </row>
    <row r="36" spans="1:7" x14ac:dyDescent="0.25">
      <c r="C36" s="2"/>
    </row>
    <row r="37" spans="1:7" x14ac:dyDescent="0.25">
      <c r="A37" s="16">
        <v>16</v>
      </c>
      <c r="B37" s="17" t="s">
        <v>14</v>
      </c>
      <c r="C37" s="18" t="s">
        <v>92</v>
      </c>
      <c r="D37" s="9" t="str">
        <f>IF(C37=$L$6,$K$7,IF(C37=Tarkistus!C22,$K$9,$K$11))</f>
        <v>Tekemättä</v>
      </c>
      <c r="G37" s="3" t="s">
        <v>96</v>
      </c>
    </row>
    <row r="38" spans="1:7" x14ac:dyDescent="0.25">
      <c r="C38" s="2"/>
    </row>
    <row r="39" spans="1:7" x14ac:dyDescent="0.25">
      <c r="A39" s="12">
        <v>17</v>
      </c>
      <c r="B39" s="13" t="s">
        <v>15</v>
      </c>
      <c r="C39" s="14" t="s">
        <v>92</v>
      </c>
      <c r="D39" s="9" t="str">
        <f>IF(C39=$L$6,$K$7,IF(C39=Tarkistus!C23,$K$9,$K$11))</f>
        <v>Tekemättä</v>
      </c>
      <c r="G39" s="3" t="s">
        <v>95</v>
      </c>
    </row>
    <row r="40" spans="1:7" x14ac:dyDescent="0.25">
      <c r="C40" s="2"/>
    </row>
    <row r="41" spans="1:7" x14ac:dyDescent="0.25">
      <c r="A41" s="16">
        <v>18</v>
      </c>
      <c r="B41" s="17" t="s">
        <v>18</v>
      </c>
      <c r="C41" s="18" t="s">
        <v>92</v>
      </c>
      <c r="D41" s="9" t="str">
        <f>IF(C41=$L$6,$K$7,IF(C41=Tarkistus!C24,$K$9,$K$11))</f>
        <v>Tekemättä</v>
      </c>
      <c r="G41" s="3" t="s">
        <v>33</v>
      </c>
    </row>
    <row r="42" spans="1:7" x14ac:dyDescent="0.25">
      <c r="C42" s="2"/>
    </row>
    <row r="43" spans="1:7" x14ac:dyDescent="0.25">
      <c r="A43" s="12">
        <v>19</v>
      </c>
      <c r="B43" s="13" t="s">
        <v>76</v>
      </c>
      <c r="C43" s="14" t="s">
        <v>92</v>
      </c>
      <c r="D43" s="9" t="str">
        <f>IF(C43=$L$6,$K$7,IF(C43=Tarkistus!C25,$K$9,$K$11))</f>
        <v>Tekemättä</v>
      </c>
    </row>
    <row r="44" spans="1:7" x14ac:dyDescent="0.25">
      <c r="C44" s="2"/>
    </row>
    <row r="45" spans="1:7" ht="31.9" customHeight="1" x14ac:dyDescent="0.25">
      <c r="A45" s="16">
        <v>20</v>
      </c>
      <c r="B45" s="19" t="s">
        <v>94</v>
      </c>
      <c r="C45" s="18" t="s">
        <v>92</v>
      </c>
      <c r="D45" s="9" t="str">
        <f>IF(C45=$L$6,$K$7,IF(C45=Tarkistus!C26,$K$9,$K$11))</f>
        <v>Tekemättä</v>
      </c>
      <c r="F45" s="3" t="s">
        <v>16</v>
      </c>
      <c r="G45" s="3" t="s">
        <v>92</v>
      </c>
    </row>
    <row r="46" spans="1:7" ht="31.9" customHeight="1" x14ac:dyDescent="0.25">
      <c r="B46" s="5"/>
      <c r="C46" s="2"/>
    </row>
    <row r="47" spans="1:7" ht="30" x14ac:dyDescent="0.25">
      <c r="A47" s="12">
        <v>21</v>
      </c>
      <c r="B47" s="15" t="s">
        <v>20</v>
      </c>
      <c r="C47" s="14" t="s">
        <v>92</v>
      </c>
      <c r="D47" s="9" t="str">
        <f>IF(C47=$L$6,$K$7,IF(C47=Tarkistus!C27,$K$9,$K$11))</f>
        <v>Tekemättä</v>
      </c>
      <c r="G47" s="3" t="s">
        <v>34</v>
      </c>
    </row>
    <row r="48" spans="1:7" x14ac:dyDescent="0.25">
      <c r="B48" s="5"/>
      <c r="C48" s="2"/>
    </row>
    <row r="49" spans="1:7" x14ac:dyDescent="0.25">
      <c r="A49" s="16">
        <v>22</v>
      </c>
      <c r="B49" s="17" t="s">
        <v>21</v>
      </c>
      <c r="C49" s="18" t="s">
        <v>92</v>
      </c>
      <c r="D49" s="9" t="str">
        <f>IF(C49=$L$6,$K$7,IF(C49=Tarkistus!C28,$K$9,$K$11))</f>
        <v>Tekemättä</v>
      </c>
      <c r="G49" s="3" t="s">
        <v>35</v>
      </c>
    </row>
    <row r="50" spans="1:7" x14ac:dyDescent="0.25">
      <c r="C50" s="2"/>
    </row>
    <row r="51" spans="1:7" x14ac:dyDescent="0.25">
      <c r="A51" s="12">
        <v>23</v>
      </c>
      <c r="B51" s="13" t="s">
        <v>88</v>
      </c>
      <c r="C51" s="14" t="s">
        <v>92</v>
      </c>
      <c r="D51" s="9" t="str">
        <f>IF(C51=$L$6,$K$7,IF(C51=Tarkistus!C29,$K$9,$K$11))</f>
        <v>Tekemättä</v>
      </c>
      <c r="G51" s="3" t="s">
        <v>36</v>
      </c>
    </row>
    <row r="52" spans="1:7" ht="33.6" customHeight="1" thickBot="1" x14ac:dyDescent="0.3"/>
    <row r="53" spans="1:7" ht="33.6" customHeight="1" thickBot="1" x14ac:dyDescent="0.3">
      <c r="B53" s="6" t="s">
        <v>101</v>
      </c>
      <c r="C53" s="7" t="str">
        <f>IF(COUNTIF(D7:D51,K9)=0,P11,IF(COUNTIF(D7:D51,K9)=B55,P9,IF(COUNTIF(D7:D51,K9)&gt;B54,P6,P7)))</f>
        <v>Tekemättä</v>
      </c>
      <c r="F53" s="3" t="s">
        <v>7</v>
      </c>
      <c r="G53" s="3" t="s">
        <v>92</v>
      </c>
    </row>
    <row r="54" spans="1:7" x14ac:dyDescent="0.25">
      <c r="B54" s="8">
        <v>11</v>
      </c>
      <c r="G54" s="3" t="s">
        <v>37</v>
      </c>
    </row>
    <row r="55" spans="1:7" x14ac:dyDescent="0.25">
      <c r="B55" s="8">
        <v>23</v>
      </c>
      <c r="G55" s="3" t="s">
        <v>26</v>
      </c>
    </row>
    <row r="56" spans="1:7" x14ac:dyDescent="0.25">
      <c r="G56" s="3" t="s">
        <v>38</v>
      </c>
    </row>
    <row r="58" spans="1:7" x14ac:dyDescent="0.25">
      <c r="F58" s="3" t="s">
        <v>41</v>
      </c>
      <c r="G58" s="3" t="s">
        <v>92</v>
      </c>
    </row>
    <row r="59" spans="1:7" x14ac:dyDescent="0.25">
      <c r="G59" s="3" t="s">
        <v>107</v>
      </c>
    </row>
    <row r="60" spans="1:7" x14ac:dyDescent="0.25">
      <c r="G60" s="3" t="s">
        <v>108</v>
      </c>
    </row>
    <row r="61" spans="1:7" x14ac:dyDescent="0.25">
      <c r="G61" s="3" t="s">
        <v>109</v>
      </c>
    </row>
    <row r="63" spans="1:7" x14ac:dyDescent="0.25">
      <c r="F63" s="3" t="s">
        <v>8</v>
      </c>
      <c r="G63" s="3" t="s">
        <v>92</v>
      </c>
    </row>
    <row r="64" spans="1:7" x14ac:dyDescent="0.25">
      <c r="G64" s="3" t="s">
        <v>42</v>
      </c>
    </row>
    <row r="65" spans="6:7" x14ac:dyDescent="0.25">
      <c r="G65" s="3" t="s">
        <v>43</v>
      </c>
    </row>
    <row r="66" spans="6:7" x14ac:dyDescent="0.25">
      <c r="G66" s="3" t="s">
        <v>44</v>
      </c>
    </row>
    <row r="68" spans="6:7" x14ac:dyDescent="0.25">
      <c r="F68" s="3" t="s">
        <v>9</v>
      </c>
      <c r="G68" s="3" t="s">
        <v>92</v>
      </c>
    </row>
    <row r="69" spans="6:7" x14ac:dyDescent="0.25">
      <c r="G69" s="3" t="s">
        <v>45</v>
      </c>
    </row>
    <row r="70" spans="6:7" x14ac:dyDescent="0.25">
      <c r="G70" s="3" t="s">
        <v>46</v>
      </c>
    </row>
    <row r="71" spans="6:7" x14ac:dyDescent="0.25">
      <c r="G71" s="3" t="s">
        <v>47</v>
      </c>
    </row>
    <row r="73" spans="6:7" x14ac:dyDescent="0.25">
      <c r="F73" s="3" t="s">
        <v>48</v>
      </c>
      <c r="G73" s="3" t="s">
        <v>92</v>
      </c>
    </row>
    <row r="74" spans="6:7" x14ac:dyDescent="0.25">
      <c r="G74" s="3" t="s">
        <v>49</v>
      </c>
    </row>
    <row r="75" spans="6:7" x14ac:dyDescent="0.25">
      <c r="G75" s="3" t="s">
        <v>50</v>
      </c>
    </row>
    <row r="76" spans="6:7" x14ac:dyDescent="0.25">
      <c r="G76" s="3" t="s">
        <v>51</v>
      </c>
    </row>
    <row r="78" spans="6:7" x14ac:dyDescent="0.25">
      <c r="F78" s="3" t="s">
        <v>12</v>
      </c>
      <c r="G78" s="3" t="s">
        <v>92</v>
      </c>
    </row>
    <row r="79" spans="6:7" x14ac:dyDescent="0.25">
      <c r="G79" s="3" t="s">
        <v>52</v>
      </c>
    </row>
    <row r="80" spans="6:7" x14ac:dyDescent="0.25">
      <c r="G80" s="3" t="s">
        <v>53</v>
      </c>
    </row>
    <row r="81" spans="6:7" x14ac:dyDescent="0.25">
      <c r="G81" s="3" t="s">
        <v>54</v>
      </c>
    </row>
    <row r="83" spans="6:7" x14ac:dyDescent="0.25">
      <c r="F83" s="3" t="s">
        <v>13</v>
      </c>
      <c r="G83" s="3" t="s">
        <v>92</v>
      </c>
    </row>
    <row r="84" spans="6:7" x14ac:dyDescent="0.25">
      <c r="G84" s="3" t="s">
        <v>55</v>
      </c>
    </row>
    <row r="85" spans="6:7" x14ac:dyDescent="0.25">
      <c r="G85" s="3" t="s">
        <v>57</v>
      </c>
    </row>
    <row r="86" spans="6:7" x14ac:dyDescent="0.25">
      <c r="G86" s="3" t="s">
        <v>56</v>
      </c>
    </row>
    <row r="89" spans="6:7" x14ac:dyDescent="0.25">
      <c r="F89" s="3" t="s">
        <v>10</v>
      </c>
      <c r="G89" s="3" t="s">
        <v>92</v>
      </c>
    </row>
    <row r="90" spans="6:7" x14ac:dyDescent="0.25">
      <c r="G90" s="3" t="s">
        <v>58</v>
      </c>
    </row>
    <row r="91" spans="6:7" x14ac:dyDescent="0.25">
      <c r="G91" s="3" t="s">
        <v>59</v>
      </c>
    </row>
    <row r="92" spans="6:7" x14ac:dyDescent="0.25">
      <c r="G92" s="3" t="s">
        <v>60</v>
      </c>
    </row>
    <row r="95" spans="6:7" x14ac:dyDescent="0.25">
      <c r="F95" s="3" t="s">
        <v>62</v>
      </c>
      <c r="G95" s="3" t="s">
        <v>92</v>
      </c>
    </row>
    <row r="96" spans="6:7" x14ac:dyDescent="0.25">
      <c r="G96" s="3" t="s">
        <v>61</v>
      </c>
    </row>
    <row r="97" spans="6:7" x14ac:dyDescent="0.25">
      <c r="G97" s="3" t="s">
        <v>63</v>
      </c>
    </row>
    <row r="98" spans="6:7" x14ac:dyDescent="0.25">
      <c r="G98" s="3" t="s">
        <v>64</v>
      </c>
    </row>
    <row r="100" spans="6:7" x14ac:dyDescent="0.25">
      <c r="F100" s="3" t="s">
        <v>17</v>
      </c>
      <c r="G100" s="3" t="s">
        <v>92</v>
      </c>
    </row>
    <row r="101" spans="6:7" x14ac:dyDescent="0.25">
      <c r="G101" s="3" t="s">
        <v>26</v>
      </c>
    </row>
    <row r="102" spans="6:7" x14ac:dyDescent="0.25">
      <c r="G102" s="3" t="s">
        <v>65</v>
      </c>
    </row>
    <row r="103" spans="6:7" x14ac:dyDescent="0.25">
      <c r="G103" s="3" t="s">
        <v>66</v>
      </c>
    </row>
    <row r="105" spans="6:7" x14ac:dyDescent="0.25">
      <c r="F105" s="3" t="s">
        <v>14</v>
      </c>
      <c r="G105" s="3" t="s">
        <v>92</v>
      </c>
    </row>
    <row r="106" spans="6:7" x14ac:dyDescent="0.25">
      <c r="G106" s="3" t="s">
        <v>67</v>
      </c>
    </row>
    <row r="107" spans="6:7" x14ac:dyDescent="0.25">
      <c r="G107" s="3" t="s">
        <v>68</v>
      </c>
    </row>
    <row r="108" spans="6:7" x14ac:dyDescent="0.25">
      <c r="G108" s="3" t="s">
        <v>69</v>
      </c>
    </row>
    <row r="110" spans="6:7" x14ac:dyDescent="0.25">
      <c r="F110" s="3" t="s">
        <v>15</v>
      </c>
      <c r="G110" s="3" t="s">
        <v>92</v>
      </c>
    </row>
    <row r="111" spans="6:7" x14ac:dyDescent="0.25">
      <c r="G111" s="3" t="s">
        <v>70</v>
      </c>
    </row>
    <row r="112" spans="6:7" x14ac:dyDescent="0.25">
      <c r="G112" s="3" t="s">
        <v>72</v>
      </c>
    </row>
    <row r="113" spans="6:7" x14ac:dyDescent="0.25">
      <c r="G113" s="3" t="s">
        <v>71</v>
      </c>
    </row>
    <row r="115" spans="6:7" x14ac:dyDescent="0.25">
      <c r="F115" s="3" t="s">
        <v>18</v>
      </c>
      <c r="G115" s="3" t="s">
        <v>92</v>
      </c>
    </row>
    <row r="116" spans="6:7" x14ac:dyDescent="0.25">
      <c r="G116" s="3" t="s">
        <v>73</v>
      </c>
    </row>
    <row r="117" spans="6:7" x14ac:dyDescent="0.25">
      <c r="G117" s="3" t="s">
        <v>74</v>
      </c>
    </row>
    <row r="118" spans="6:7" x14ac:dyDescent="0.25">
      <c r="G118" s="3" t="s">
        <v>75</v>
      </c>
    </row>
    <row r="120" spans="6:7" x14ac:dyDescent="0.25">
      <c r="F120" s="3" t="s">
        <v>76</v>
      </c>
      <c r="G120" s="3" t="s">
        <v>92</v>
      </c>
    </row>
    <row r="121" spans="6:7" x14ac:dyDescent="0.25">
      <c r="G121" s="3" t="s">
        <v>77</v>
      </c>
    </row>
    <row r="122" spans="6:7" x14ac:dyDescent="0.25">
      <c r="G122" s="3" t="s">
        <v>78</v>
      </c>
    </row>
    <row r="123" spans="6:7" x14ac:dyDescent="0.25">
      <c r="G123" s="3" t="s">
        <v>79</v>
      </c>
    </row>
    <row r="125" spans="6:7" x14ac:dyDescent="0.25">
      <c r="F125" s="3" t="s">
        <v>19</v>
      </c>
      <c r="G125" s="3" t="s">
        <v>92</v>
      </c>
    </row>
    <row r="126" spans="6:7" x14ac:dyDescent="0.25">
      <c r="G126" s="3" t="s">
        <v>82</v>
      </c>
    </row>
    <row r="127" spans="6:7" x14ac:dyDescent="0.25">
      <c r="G127" s="3" t="s">
        <v>80</v>
      </c>
    </row>
    <row r="128" spans="6:7" x14ac:dyDescent="0.25">
      <c r="G128" s="3" t="s">
        <v>81</v>
      </c>
    </row>
    <row r="130" spans="6:7" x14ac:dyDescent="0.25">
      <c r="F130" s="3" t="s">
        <v>20</v>
      </c>
      <c r="G130" s="3" t="s">
        <v>92</v>
      </c>
    </row>
    <row r="131" spans="6:7" x14ac:dyDescent="0.25">
      <c r="G131" s="3" t="s">
        <v>83</v>
      </c>
    </row>
    <row r="132" spans="6:7" x14ac:dyDescent="0.25">
      <c r="G132" s="3" t="s">
        <v>85</v>
      </c>
    </row>
    <row r="133" spans="6:7" x14ac:dyDescent="0.25">
      <c r="G133" s="3" t="s">
        <v>84</v>
      </c>
    </row>
    <row r="135" spans="6:7" x14ac:dyDescent="0.25">
      <c r="F135" s="3" t="s">
        <v>21</v>
      </c>
      <c r="G135" s="3" t="s">
        <v>92</v>
      </c>
    </row>
    <row r="136" spans="6:7" x14ac:dyDescent="0.25">
      <c r="G136" s="3" t="s">
        <v>85</v>
      </c>
    </row>
    <row r="137" spans="6:7" x14ac:dyDescent="0.25">
      <c r="G137" s="3" t="s">
        <v>86</v>
      </c>
    </row>
    <row r="138" spans="6:7" x14ac:dyDescent="0.25">
      <c r="G138" s="3" t="s">
        <v>87</v>
      </c>
    </row>
    <row r="140" spans="6:7" x14ac:dyDescent="0.25">
      <c r="F140" s="3" t="s">
        <v>88</v>
      </c>
      <c r="G140" s="3" t="s">
        <v>92</v>
      </c>
    </row>
    <row r="141" spans="6:7" x14ac:dyDescent="0.25">
      <c r="G141" s="3" t="s">
        <v>89</v>
      </c>
    </row>
    <row r="142" spans="6:7" x14ac:dyDescent="0.25">
      <c r="G142" s="3" t="s">
        <v>90</v>
      </c>
    </row>
    <row r="143" spans="6:7" x14ac:dyDescent="0.25">
      <c r="G143" s="3" t="s">
        <v>91</v>
      </c>
    </row>
  </sheetData>
  <sheetProtection sheet="1"/>
  <conditionalFormatting sqref="D7:D51">
    <cfRule type="cellIs" dxfId="5" priority="4" stopIfTrue="1" operator="equal">
      <formula>$K$11</formula>
    </cfRule>
    <cfRule type="cellIs" dxfId="4" priority="5" stopIfTrue="1" operator="equal">
      <formula>$K$9</formula>
    </cfRule>
    <cfRule type="cellIs" dxfId="3" priority="6" stopIfTrue="1" operator="equal">
      <formula>$K$7</formula>
    </cfRule>
  </conditionalFormatting>
  <conditionalFormatting sqref="C53">
    <cfRule type="cellIs" dxfId="2" priority="1" stopIfTrue="1" operator="equal">
      <formula>$P$7</formula>
    </cfRule>
    <cfRule type="cellIs" dxfId="1" priority="2" stopIfTrue="1" operator="equal">
      <formula>$P$6</formula>
    </cfRule>
    <cfRule type="cellIs" dxfId="0" priority="3" stopIfTrue="1" operator="equal">
      <formula>$P$9</formula>
    </cfRule>
  </conditionalFormatting>
  <dataValidations count="23">
    <dataValidation type="list" allowBlank="1" showInputMessage="1" showErrorMessage="1" sqref="C7:C8">
      <formula1>$G$6:$G$11</formula1>
    </dataValidation>
    <dataValidation type="list" allowBlank="1" showInputMessage="1" showErrorMessage="1" sqref="C9:C10">
      <formula1>$G$15:$G$21</formula1>
    </dataValidation>
    <dataValidation type="list" allowBlank="1" showInputMessage="1" showErrorMessage="1" sqref="C11:C12">
      <formula1>$G$25:$G$31</formula1>
    </dataValidation>
    <dataValidation type="list" allowBlank="1" showInputMessage="1" showErrorMessage="1" sqref="C13:C14">
      <formula1>$G$35:$G$41</formula1>
    </dataValidation>
    <dataValidation type="list" allowBlank="1" showInputMessage="1" showErrorMessage="1" sqref="C15:C16">
      <formula1>$G$45:$G$51</formula1>
    </dataValidation>
    <dataValidation type="list" allowBlank="1" showInputMessage="1" showErrorMessage="1" sqref="C17:C18">
      <formula1>$G$53:$G$56</formula1>
    </dataValidation>
    <dataValidation type="list" allowBlank="1" showInputMessage="1" showErrorMessage="1" sqref="C19:C20">
      <formula1>$G$58:$G$61</formula1>
    </dataValidation>
    <dataValidation type="list" allowBlank="1" showInputMessage="1" showErrorMessage="1" sqref="C21:C22">
      <formula1>$G$63:$G$66</formula1>
    </dataValidation>
    <dataValidation type="list" allowBlank="1" showInputMessage="1" showErrorMessage="1" sqref="C23:C24">
      <formula1>$G$68:$G$71</formula1>
    </dataValidation>
    <dataValidation type="list" allowBlank="1" showInputMessage="1" showErrorMessage="1" sqref="C25:C26">
      <formula1>$G$73:$G$76</formula1>
    </dataValidation>
    <dataValidation type="list" allowBlank="1" showInputMessage="1" showErrorMessage="1" sqref="C27:C28">
      <formula1>$G$78:$G$81</formula1>
    </dataValidation>
    <dataValidation type="list" allowBlank="1" showInputMessage="1" showErrorMessage="1" sqref="C29:C30">
      <formula1>$G$83:$G$86</formula1>
    </dataValidation>
    <dataValidation type="list" allowBlank="1" showInputMessage="1" showErrorMessage="1" sqref="C31:C32">
      <formula1>$G$89:$G$92</formula1>
    </dataValidation>
    <dataValidation type="list" allowBlank="1" showInputMessage="1" showErrorMessage="1" sqref="C33:C34">
      <formula1>$G$95:$G$98</formula1>
    </dataValidation>
    <dataValidation type="list" allowBlank="1" showInputMessage="1" showErrorMessage="1" sqref="C35:C36">
      <formula1>$G$100:$G$103</formula1>
    </dataValidation>
    <dataValidation type="list" allowBlank="1" showInputMessage="1" showErrorMessage="1" sqref="C37:C38">
      <formula1>$G$105:$G$108</formula1>
    </dataValidation>
    <dataValidation type="list" allowBlank="1" showInputMessage="1" showErrorMessage="1" sqref="C39:C40">
      <formula1>$G$110:$G$113</formula1>
    </dataValidation>
    <dataValidation type="list" allowBlank="1" showInputMessage="1" showErrorMessage="1" sqref="C41:C42">
      <formula1>$G$115:$G$118</formula1>
    </dataValidation>
    <dataValidation type="list" allowBlank="1" showInputMessage="1" showErrorMessage="1" sqref="C43:C44">
      <formula1>$G$120:$G$123</formula1>
    </dataValidation>
    <dataValidation type="list" allowBlank="1" showInputMessage="1" showErrorMessage="1" sqref="C45:C46">
      <formula1>$G$125:$G$128</formula1>
    </dataValidation>
    <dataValidation type="list" allowBlank="1" showInputMessage="1" showErrorMessage="1" sqref="C47:C48">
      <formula1>$G$130:$G$133</formula1>
    </dataValidation>
    <dataValidation type="list" allowBlank="1" showInputMessage="1" showErrorMessage="1" sqref="C49:C50">
      <formula1>$G$135:$G$138</formula1>
    </dataValidation>
    <dataValidation type="list" allowBlank="1" showInputMessage="1" showErrorMessage="1" sqref="C51">
      <formula1>$G$140:$G$143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1"/>
  <sheetViews>
    <sheetView zoomScale="85" zoomScaleNormal="85" workbookViewId="0">
      <selection activeCell="C13" sqref="C13"/>
    </sheetView>
  </sheetViews>
  <sheetFormatPr defaultRowHeight="15" x14ac:dyDescent="0.25"/>
  <cols>
    <col min="2" max="2" width="48.42578125" customWidth="1"/>
    <col min="3" max="3" width="46.85546875" customWidth="1"/>
    <col min="4" max="4" width="20.5703125" customWidth="1"/>
    <col min="6" max="6" width="51.7109375" customWidth="1"/>
    <col min="7" max="7" width="35.28515625" customWidth="1"/>
    <col min="8" max="8" width="10.140625" customWidth="1"/>
  </cols>
  <sheetData>
    <row r="2" spans="2:8" x14ac:dyDescent="0.25">
      <c r="B2" t="s">
        <v>0</v>
      </c>
    </row>
    <row r="5" spans="2:8" x14ac:dyDescent="0.25">
      <c r="H5" t="s">
        <v>97</v>
      </c>
    </row>
    <row r="6" spans="2:8" x14ac:dyDescent="0.25">
      <c r="B6" t="s">
        <v>1</v>
      </c>
      <c r="C6" t="s">
        <v>2</v>
      </c>
      <c r="D6" t="s">
        <v>3</v>
      </c>
      <c r="F6" t="s">
        <v>4</v>
      </c>
      <c r="G6" t="s">
        <v>92</v>
      </c>
    </row>
    <row r="7" spans="2:8" x14ac:dyDescent="0.25">
      <c r="B7" t="s">
        <v>4</v>
      </c>
      <c r="C7" t="s">
        <v>23</v>
      </c>
      <c r="G7" t="s">
        <v>22</v>
      </c>
    </row>
    <row r="8" spans="2:8" x14ac:dyDescent="0.25">
      <c r="B8" t="s">
        <v>5</v>
      </c>
      <c r="C8" t="s">
        <v>27</v>
      </c>
      <c r="G8" t="s">
        <v>23</v>
      </c>
    </row>
    <row r="9" spans="2:8" x14ac:dyDescent="0.25">
      <c r="B9" t="s">
        <v>28</v>
      </c>
      <c r="C9" t="s">
        <v>31</v>
      </c>
      <c r="G9" t="s">
        <v>24</v>
      </c>
    </row>
    <row r="10" spans="2:8" x14ac:dyDescent="0.25">
      <c r="B10" t="s">
        <v>32</v>
      </c>
      <c r="C10" t="s">
        <v>33</v>
      </c>
    </row>
    <row r="11" spans="2:8" x14ac:dyDescent="0.25">
      <c r="B11" t="s">
        <v>16</v>
      </c>
      <c r="C11" t="s">
        <v>36</v>
      </c>
      <c r="F11" t="s">
        <v>5</v>
      </c>
      <c r="G11" t="s">
        <v>92</v>
      </c>
    </row>
    <row r="12" spans="2:8" x14ac:dyDescent="0.25">
      <c r="B12" t="s">
        <v>7</v>
      </c>
      <c r="C12" t="s">
        <v>38</v>
      </c>
      <c r="G12" t="s">
        <v>25</v>
      </c>
    </row>
    <row r="13" spans="2:8" x14ac:dyDescent="0.25">
      <c r="B13" t="s">
        <v>6</v>
      </c>
      <c r="C13" t="s">
        <v>108</v>
      </c>
      <c r="G13" t="s">
        <v>26</v>
      </c>
    </row>
    <row r="14" spans="2:8" x14ac:dyDescent="0.25">
      <c r="B14" t="s">
        <v>8</v>
      </c>
      <c r="C14" t="s">
        <v>44</v>
      </c>
      <c r="G14" t="s">
        <v>27</v>
      </c>
    </row>
    <row r="15" spans="2:8" x14ac:dyDescent="0.25">
      <c r="B15" t="s">
        <v>9</v>
      </c>
      <c r="C15" t="s">
        <v>47</v>
      </c>
    </row>
    <row r="16" spans="2:8" ht="33" customHeight="1" x14ac:dyDescent="0.25">
      <c r="B16" s="1" t="s">
        <v>48</v>
      </c>
      <c r="C16" t="s">
        <v>51</v>
      </c>
      <c r="F16" t="s">
        <v>28</v>
      </c>
      <c r="G16" t="s">
        <v>92</v>
      </c>
    </row>
    <row r="17" spans="2:7" x14ac:dyDescent="0.25">
      <c r="B17" t="s">
        <v>12</v>
      </c>
      <c r="C17" t="s">
        <v>52</v>
      </c>
      <c r="G17" t="s">
        <v>29</v>
      </c>
    </row>
    <row r="18" spans="2:7" x14ac:dyDescent="0.25">
      <c r="B18" t="s">
        <v>13</v>
      </c>
      <c r="C18" t="s">
        <v>56</v>
      </c>
      <c r="G18" t="s">
        <v>30</v>
      </c>
    </row>
    <row r="19" spans="2:7" x14ac:dyDescent="0.25">
      <c r="B19" t="s">
        <v>10</v>
      </c>
      <c r="C19" t="s">
        <v>60</v>
      </c>
      <c r="G19" t="s">
        <v>31</v>
      </c>
    </row>
    <row r="20" spans="2:7" x14ac:dyDescent="0.25">
      <c r="B20" t="s">
        <v>11</v>
      </c>
      <c r="C20" t="s">
        <v>63</v>
      </c>
    </row>
    <row r="21" spans="2:7" x14ac:dyDescent="0.25">
      <c r="B21" t="s">
        <v>93</v>
      </c>
      <c r="C21" t="s">
        <v>66</v>
      </c>
      <c r="F21" t="s">
        <v>32</v>
      </c>
      <c r="G21" t="s">
        <v>92</v>
      </c>
    </row>
    <row r="22" spans="2:7" x14ac:dyDescent="0.25">
      <c r="B22" t="s">
        <v>14</v>
      </c>
      <c r="C22" t="s">
        <v>68</v>
      </c>
      <c r="G22" t="s">
        <v>96</v>
      </c>
    </row>
    <row r="23" spans="2:7" x14ac:dyDescent="0.25">
      <c r="B23" t="s">
        <v>15</v>
      </c>
      <c r="C23" t="s">
        <v>70</v>
      </c>
      <c r="G23" t="s">
        <v>95</v>
      </c>
    </row>
    <row r="24" spans="2:7" x14ac:dyDescent="0.25">
      <c r="B24" t="s">
        <v>18</v>
      </c>
      <c r="C24" t="s">
        <v>73</v>
      </c>
      <c r="G24" t="s">
        <v>33</v>
      </c>
    </row>
    <row r="25" spans="2:7" x14ac:dyDescent="0.25">
      <c r="B25" t="s">
        <v>76</v>
      </c>
      <c r="C25" t="s">
        <v>78</v>
      </c>
    </row>
    <row r="26" spans="2:7" ht="31.9" customHeight="1" x14ac:dyDescent="0.25">
      <c r="B26" s="1" t="s">
        <v>94</v>
      </c>
      <c r="C26" t="s">
        <v>81</v>
      </c>
      <c r="F26" t="s">
        <v>16</v>
      </c>
      <c r="G26" t="s">
        <v>92</v>
      </c>
    </row>
    <row r="27" spans="2:7" ht="30" x14ac:dyDescent="0.25">
      <c r="B27" s="1" t="s">
        <v>20</v>
      </c>
      <c r="C27" t="s">
        <v>85</v>
      </c>
      <c r="G27" t="s">
        <v>34</v>
      </c>
    </row>
    <row r="28" spans="2:7" x14ac:dyDescent="0.25">
      <c r="B28" t="s">
        <v>21</v>
      </c>
      <c r="C28" t="s">
        <v>86</v>
      </c>
      <c r="G28" t="s">
        <v>35</v>
      </c>
    </row>
    <row r="29" spans="2:7" x14ac:dyDescent="0.25">
      <c r="B29" t="s">
        <v>88</v>
      </c>
      <c r="C29" t="s">
        <v>90</v>
      </c>
      <c r="G29" t="s">
        <v>36</v>
      </c>
    </row>
    <row r="30" spans="2:7" ht="33.6" customHeight="1" x14ac:dyDescent="0.25"/>
    <row r="31" spans="2:7" ht="33.6" customHeight="1" x14ac:dyDescent="0.25">
      <c r="F31" t="s">
        <v>7</v>
      </c>
      <c r="G31" t="s">
        <v>92</v>
      </c>
    </row>
    <row r="32" spans="2:7" x14ac:dyDescent="0.25">
      <c r="G32" t="s">
        <v>37</v>
      </c>
    </row>
    <row r="33" spans="6:7" x14ac:dyDescent="0.25">
      <c r="G33" t="s">
        <v>26</v>
      </c>
    </row>
    <row r="34" spans="6:7" x14ac:dyDescent="0.25">
      <c r="G34" t="s">
        <v>38</v>
      </c>
    </row>
    <row r="36" spans="6:7" x14ac:dyDescent="0.25">
      <c r="F36" t="s">
        <v>41</v>
      </c>
      <c r="G36" t="s">
        <v>92</v>
      </c>
    </row>
    <row r="37" spans="6:7" x14ac:dyDescent="0.25">
      <c r="G37" t="s">
        <v>39</v>
      </c>
    </row>
    <row r="38" spans="6:7" x14ac:dyDescent="0.25">
      <c r="G38" s="3" t="s">
        <v>108</v>
      </c>
    </row>
    <row r="39" spans="6:7" x14ac:dyDescent="0.25">
      <c r="G39" t="s">
        <v>40</v>
      </c>
    </row>
    <row r="41" spans="6:7" x14ac:dyDescent="0.25">
      <c r="F41" t="s">
        <v>8</v>
      </c>
      <c r="G41" t="s">
        <v>92</v>
      </c>
    </row>
    <row r="42" spans="6:7" x14ac:dyDescent="0.25">
      <c r="G42" t="s">
        <v>42</v>
      </c>
    </row>
    <row r="43" spans="6:7" x14ac:dyDescent="0.25">
      <c r="G43" t="s">
        <v>43</v>
      </c>
    </row>
    <row r="44" spans="6:7" x14ac:dyDescent="0.25">
      <c r="G44" t="s">
        <v>44</v>
      </c>
    </row>
    <row r="46" spans="6:7" x14ac:dyDescent="0.25">
      <c r="F46" t="s">
        <v>9</v>
      </c>
      <c r="G46" t="s">
        <v>92</v>
      </c>
    </row>
    <row r="47" spans="6:7" x14ac:dyDescent="0.25">
      <c r="G47" t="s">
        <v>45</v>
      </c>
    </row>
    <row r="48" spans="6:7" x14ac:dyDescent="0.25">
      <c r="G48" t="s">
        <v>46</v>
      </c>
    </row>
    <row r="49" spans="6:7" x14ac:dyDescent="0.25">
      <c r="G49" t="s">
        <v>47</v>
      </c>
    </row>
    <row r="51" spans="6:7" x14ac:dyDescent="0.25">
      <c r="F51" t="s">
        <v>48</v>
      </c>
      <c r="G51" t="s">
        <v>92</v>
      </c>
    </row>
    <row r="52" spans="6:7" x14ac:dyDescent="0.25">
      <c r="G52" t="s">
        <v>49</v>
      </c>
    </row>
    <row r="53" spans="6:7" x14ac:dyDescent="0.25">
      <c r="G53" t="s">
        <v>50</v>
      </c>
    </row>
    <row r="54" spans="6:7" x14ac:dyDescent="0.25">
      <c r="G54" t="s">
        <v>51</v>
      </c>
    </row>
    <row r="56" spans="6:7" x14ac:dyDescent="0.25">
      <c r="F56" t="s">
        <v>12</v>
      </c>
      <c r="G56" t="s">
        <v>92</v>
      </c>
    </row>
    <row r="57" spans="6:7" x14ac:dyDescent="0.25">
      <c r="G57" t="s">
        <v>52</v>
      </c>
    </row>
    <row r="58" spans="6:7" x14ac:dyDescent="0.25">
      <c r="G58" t="s">
        <v>53</v>
      </c>
    </row>
    <row r="59" spans="6:7" x14ac:dyDescent="0.25">
      <c r="G59" t="s">
        <v>54</v>
      </c>
    </row>
    <row r="61" spans="6:7" x14ac:dyDescent="0.25">
      <c r="F61" t="s">
        <v>13</v>
      </c>
      <c r="G61" t="s">
        <v>92</v>
      </c>
    </row>
    <row r="62" spans="6:7" x14ac:dyDescent="0.25">
      <c r="G62" t="s">
        <v>55</v>
      </c>
    </row>
    <row r="63" spans="6:7" x14ac:dyDescent="0.25">
      <c r="G63" t="s">
        <v>57</v>
      </c>
    </row>
    <row r="64" spans="6:7" x14ac:dyDescent="0.25">
      <c r="G64" t="s">
        <v>56</v>
      </c>
    </row>
    <row r="67" spans="6:7" x14ac:dyDescent="0.25">
      <c r="F67" t="s">
        <v>10</v>
      </c>
      <c r="G67" t="s">
        <v>92</v>
      </c>
    </row>
    <row r="68" spans="6:7" x14ac:dyDescent="0.25">
      <c r="G68" t="s">
        <v>58</v>
      </c>
    </row>
    <row r="69" spans="6:7" x14ac:dyDescent="0.25">
      <c r="G69" t="s">
        <v>59</v>
      </c>
    </row>
    <row r="70" spans="6:7" x14ac:dyDescent="0.25">
      <c r="G70" t="s">
        <v>60</v>
      </c>
    </row>
    <row r="73" spans="6:7" x14ac:dyDescent="0.25">
      <c r="F73" t="s">
        <v>62</v>
      </c>
      <c r="G73" t="s">
        <v>92</v>
      </c>
    </row>
    <row r="74" spans="6:7" x14ac:dyDescent="0.25">
      <c r="G74" t="s">
        <v>61</v>
      </c>
    </row>
    <row r="75" spans="6:7" x14ac:dyDescent="0.25">
      <c r="G75" t="s">
        <v>63</v>
      </c>
    </row>
    <row r="76" spans="6:7" x14ac:dyDescent="0.25">
      <c r="G76" t="s">
        <v>64</v>
      </c>
    </row>
    <row r="78" spans="6:7" x14ac:dyDescent="0.25">
      <c r="F78" t="s">
        <v>17</v>
      </c>
      <c r="G78" t="s">
        <v>92</v>
      </c>
    </row>
    <row r="79" spans="6:7" x14ac:dyDescent="0.25">
      <c r="G79" t="s">
        <v>26</v>
      </c>
    </row>
    <row r="80" spans="6:7" x14ac:dyDescent="0.25">
      <c r="G80" t="s">
        <v>65</v>
      </c>
    </row>
    <row r="81" spans="6:7" x14ac:dyDescent="0.25">
      <c r="G81" t="s">
        <v>66</v>
      </c>
    </row>
    <row r="83" spans="6:7" x14ac:dyDescent="0.25">
      <c r="F83" t="s">
        <v>14</v>
      </c>
      <c r="G83" t="s">
        <v>92</v>
      </c>
    </row>
    <row r="84" spans="6:7" x14ac:dyDescent="0.25">
      <c r="G84" t="s">
        <v>67</v>
      </c>
    </row>
    <row r="85" spans="6:7" x14ac:dyDescent="0.25">
      <c r="G85" t="s">
        <v>68</v>
      </c>
    </row>
    <row r="86" spans="6:7" x14ac:dyDescent="0.25">
      <c r="G86" t="s">
        <v>69</v>
      </c>
    </row>
    <row r="88" spans="6:7" x14ac:dyDescent="0.25">
      <c r="F88" t="s">
        <v>15</v>
      </c>
      <c r="G88" t="s">
        <v>92</v>
      </c>
    </row>
    <row r="89" spans="6:7" x14ac:dyDescent="0.25">
      <c r="G89" t="s">
        <v>70</v>
      </c>
    </row>
    <row r="90" spans="6:7" x14ac:dyDescent="0.25">
      <c r="G90" t="s">
        <v>72</v>
      </c>
    </row>
    <row r="91" spans="6:7" x14ac:dyDescent="0.25">
      <c r="G91" t="s">
        <v>71</v>
      </c>
    </row>
    <row r="93" spans="6:7" x14ac:dyDescent="0.25">
      <c r="F93" t="s">
        <v>18</v>
      </c>
      <c r="G93" t="s">
        <v>92</v>
      </c>
    </row>
    <row r="94" spans="6:7" x14ac:dyDescent="0.25">
      <c r="G94" t="s">
        <v>73</v>
      </c>
    </row>
    <row r="95" spans="6:7" x14ac:dyDescent="0.25">
      <c r="G95" t="s">
        <v>74</v>
      </c>
    </row>
    <row r="96" spans="6:7" x14ac:dyDescent="0.25">
      <c r="G96" t="s">
        <v>75</v>
      </c>
    </row>
    <row r="98" spans="6:7" x14ac:dyDescent="0.25">
      <c r="F98" t="s">
        <v>76</v>
      </c>
      <c r="G98" t="s">
        <v>92</v>
      </c>
    </row>
    <row r="99" spans="6:7" x14ac:dyDescent="0.25">
      <c r="G99" t="s">
        <v>77</v>
      </c>
    </row>
    <row r="100" spans="6:7" x14ac:dyDescent="0.25">
      <c r="G100" t="s">
        <v>78</v>
      </c>
    </row>
    <row r="101" spans="6:7" x14ac:dyDescent="0.25">
      <c r="G101" t="s">
        <v>79</v>
      </c>
    </row>
    <row r="103" spans="6:7" x14ac:dyDescent="0.25">
      <c r="F103" t="s">
        <v>19</v>
      </c>
      <c r="G103" t="s">
        <v>92</v>
      </c>
    </row>
    <row r="104" spans="6:7" x14ac:dyDescent="0.25">
      <c r="G104" t="s">
        <v>82</v>
      </c>
    </row>
    <row r="105" spans="6:7" x14ac:dyDescent="0.25">
      <c r="G105" t="s">
        <v>80</v>
      </c>
    </row>
    <row r="106" spans="6:7" x14ac:dyDescent="0.25">
      <c r="G106" t="s">
        <v>81</v>
      </c>
    </row>
    <row r="108" spans="6:7" x14ac:dyDescent="0.25">
      <c r="F108" t="s">
        <v>20</v>
      </c>
      <c r="G108" t="s">
        <v>92</v>
      </c>
    </row>
    <row r="109" spans="6:7" x14ac:dyDescent="0.25">
      <c r="G109" t="s">
        <v>83</v>
      </c>
    </row>
    <row r="110" spans="6:7" x14ac:dyDescent="0.25">
      <c r="G110" t="s">
        <v>85</v>
      </c>
    </row>
    <row r="111" spans="6:7" x14ac:dyDescent="0.25">
      <c r="G111" t="s">
        <v>84</v>
      </c>
    </row>
    <row r="113" spans="6:7" x14ac:dyDescent="0.25">
      <c r="F113" t="s">
        <v>21</v>
      </c>
      <c r="G113" t="s">
        <v>92</v>
      </c>
    </row>
    <row r="114" spans="6:7" x14ac:dyDescent="0.25">
      <c r="G114" t="s">
        <v>85</v>
      </c>
    </row>
    <row r="115" spans="6:7" x14ac:dyDescent="0.25">
      <c r="G115" t="s">
        <v>86</v>
      </c>
    </row>
    <row r="116" spans="6:7" x14ac:dyDescent="0.25">
      <c r="G116" t="s">
        <v>87</v>
      </c>
    </row>
    <row r="118" spans="6:7" x14ac:dyDescent="0.25">
      <c r="F118" t="s">
        <v>88</v>
      </c>
      <c r="G118" t="s">
        <v>92</v>
      </c>
    </row>
    <row r="119" spans="6:7" x14ac:dyDescent="0.25">
      <c r="G119" t="s">
        <v>89</v>
      </c>
    </row>
    <row r="120" spans="6:7" x14ac:dyDescent="0.25">
      <c r="G120" t="s">
        <v>90</v>
      </c>
    </row>
    <row r="121" spans="6:7" x14ac:dyDescent="0.25">
      <c r="G121" t="s">
        <v>91</v>
      </c>
    </row>
  </sheetData>
  <dataValidations count="23">
    <dataValidation type="list" allowBlank="1" showInputMessage="1" showErrorMessage="1" sqref="C29">
      <formula1>$G$118:$G$121</formula1>
    </dataValidation>
    <dataValidation type="list" allowBlank="1" showInputMessage="1" showErrorMessage="1" sqref="C28">
      <formula1>$G$113:$G$116</formula1>
    </dataValidation>
    <dataValidation type="list" allowBlank="1" showInputMessage="1" showErrorMessage="1" sqref="C27">
      <formula1>$G$108:$G$111</formula1>
    </dataValidation>
    <dataValidation type="list" allowBlank="1" showInputMessage="1" showErrorMessage="1" sqref="C26">
      <formula1>$G$103:$G$106</formula1>
    </dataValidation>
    <dataValidation type="list" allowBlank="1" showInputMessage="1" showErrorMessage="1" sqref="C25">
      <formula1>$G$98:$G$101</formula1>
    </dataValidation>
    <dataValidation type="list" allowBlank="1" showInputMessage="1" showErrorMessage="1" sqref="C24">
      <formula1>$G$93:$G$96</formula1>
    </dataValidation>
    <dataValidation type="list" allowBlank="1" showInputMessage="1" showErrorMessage="1" sqref="C23">
      <formula1>$G$88:$G$91</formula1>
    </dataValidation>
    <dataValidation type="list" allowBlank="1" showInputMessage="1" showErrorMessage="1" sqref="C22">
      <formula1>$G$83:$G$86</formula1>
    </dataValidation>
    <dataValidation type="list" allowBlank="1" showInputMessage="1" showErrorMessage="1" sqref="C21">
      <formula1>$G$78:$G$81</formula1>
    </dataValidation>
    <dataValidation type="list" allowBlank="1" showInputMessage="1" showErrorMessage="1" sqref="C20">
      <formula1>$G$73:$G$76</formula1>
    </dataValidation>
    <dataValidation type="list" allowBlank="1" showInputMessage="1" showErrorMessage="1" sqref="C19">
      <formula1>$G$67:$G$70</formula1>
    </dataValidation>
    <dataValidation type="list" allowBlank="1" showInputMessage="1" showErrorMessage="1" sqref="C18">
      <formula1>$G$61:$G$64</formula1>
    </dataValidation>
    <dataValidation type="list" allowBlank="1" showInputMessage="1" showErrorMessage="1" sqref="C17">
      <formula1>$G$56:$G$59</formula1>
    </dataValidation>
    <dataValidation type="list" allowBlank="1" showInputMessage="1" showErrorMessage="1" sqref="C16">
      <formula1>$G$51:$G$54</formula1>
    </dataValidation>
    <dataValidation type="list" allowBlank="1" showInputMessage="1" showErrorMessage="1" sqref="C15">
      <formula1>$G$46:$G$49</formula1>
    </dataValidation>
    <dataValidation type="list" allowBlank="1" showInputMessage="1" showErrorMessage="1" sqref="C14">
      <formula1>$G$41:$G$44</formula1>
    </dataValidation>
    <dataValidation type="list" allowBlank="1" showInputMessage="1" showErrorMessage="1" sqref="C13">
      <formula1>$G$36:$G$39</formula1>
    </dataValidation>
    <dataValidation type="list" allowBlank="1" showInputMessage="1" showErrorMessage="1" sqref="C12">
      <formula1>$G$31:$G$34</formula1>
    </dataValidation>
    <dataValidation type="list" allowBlank="1" showInputMessage="1" showErrorMessage="1" sqref="C11">
      <formula1>$G$26:$G$29</formula1>
    </dataValidation>
    <dataValidation type="list" allowBlank="1" showInputMessage="1" showErrorMessage="1" sqref="C10">
      <formula1>$G$21:$G$24</formula1>
    </dataValidation>
    <dataValidation type="list" allowBlank="1" showInputMessage="1" showErrorMessage="1" sqref="C9">
      <formula1>$G$16:$G$19</formula1>
    </dataValidation>
    <dataValidation type="list" allowBlank="1" showInputMessage="1" showErrorMessage="1" sqref="C8">
      <formula1>$G$11:$G$14</formula1>
    </dataValidation>
    <dataValidation type="list" allowBlank="1" showInputMessage="1" showErrorMessage="1" sqref="C7">
      <formula1>$G$6:$G$9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Kysymykset</vt:lpstr>
      <vt:lpstr>Tarkistus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Antti Ylänen</cp:lastModifiedBy>
  <dcterms:created xsi:type="dcterms:W3CDTF">2014-11-19T08:17:51Z</dcterms:created>
  <dcterms:modified xsi:type="dcterms:W3CDTF">2020-02-04T05:00:20Z</dcterms:modified>
</cp:coreProperties>
</file>